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<sst xmlns="http://schemas.openxmlformats.org/spreadsheetml/2006/main" count="84" uniqueCount="32">
  <si>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</si>
  <si>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</si>
  <si>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</si>
  <si>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</si>
  <si>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</si>
  <si>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</si>
  <si>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</si>
  <si>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</si>
  <si>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</si>
  <si>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</si>
  <si>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</si>
  <si>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</si>
  <si>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</si>
  <si>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</si>
  <si>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</si>
  <si>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</si>
  <si>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</si>
  <si>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</si>
  <si>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</si>
  <si>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</si>
  <si>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</si>
  <si>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</si>
  <si>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</si>
  <si>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</si>
  <si>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</si>
  <si>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</si>
  <si>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</si>
  <si>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2011-2015 American Community Survey Selected Population Tables</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</si>
  <si>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</si>
  <si>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</si>
  <si>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</si>
  <si>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Geography: Butte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</si>
</sst>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28">
      <selection activeCell="I37" sqref="I37"/>
    </sheetView>
  </sheetViews>
  <sheetFormatPr defaultColWidth="9.140625" defaultRowHeight="12.75"/>
  <cols>
    <col min="1" max="1" width="45.421875" style="0" customWidth="1"/>
    <col min="2" max="11" width="12.7109375" style="0" customWidth="1"/>
  </cols>
  <sheetData>
    <row r="1" ht="12" customHeight="1">
      <c r="A1" t="s">
        <v>26</v>
      </c>
    </row>
    <row r="2" spans="1:11" ht="12.75">
      <c r="A2" s="10" t="s">
        <v>27</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182314</v>
      </c>
      <c r="C7" s="8">
        <v>24069</v>
      </c>
      <c r="D7" s="8">
        <v>140398</v>
      </c>
      <c r="E7" s="8">
        <v>2532</v>
      </c>
      <c r="F7" s="8">
        <v>1355</v>
      </c>
      <c r="G7" s="8">
        <v>7527</v>
      </c>
      <c r="H7" s="8"/>
      <c r="I7" s="8"/>
      <c r="J7" s="8">
        <v>6433</v>
      </c>
      <c r="K7" s="8">
        <v>41916</v>
      </c>
    </row>
    <row r="8" spans="1:11" ht="12" customHeight="1">
      <c r="A8" s="2" t="s">
        <v>13</v>
      </c>
      <c r="B8" s="8">
        <v>101476</v>
      </c>
      <c r="C8" s="8">
        <v>15063</v>
      </c>
      <c r="D8" s="8">
        <v>77079</v>
      </c>
      <c r="E8" s="8">
        <v>1296</v>
      </c>
      <c r="F8" s="8">
        <v>687</v>
      </c>
      <c r="G8" s="8">
        <v>3681</v>
      </c>
      <c r="H8" s="8"/>
      <c r="I8" s="8"/>
      <c r="J8" s="8">
        <v>3670</v>
      </c>
      <c r="K8" s="8">
        <v>24397</v>
      </c>
    </row>
    <row r="9" spans="1:11" ht="12" customHeight="1">
      <c r="A9" s="2" t="s">
        <v>14</v>
      </c>
      <c r="B9" s="5">
        <v>0.5566001513871672</v>
      </c>
      <c r="C9" s="5">
        <v>0.6258257509659728</v>
      </c>
      <c r="D9" s="5">
        <v>0.549003547059075</v>
      </c>
      <c r="E9" s="5">
        <v>0.5118483412322274</v>
      </c>
      <c r="F9" s="5">
        <v>0.5070110701107011</v>
      </c>
      <c r="G9" s="5">
        <v>0.48903945795137505</v>
      </c>
      <c r="H9" s="5"/>
      <c r="I9" s="5"/>
      <c r="J9" s="5">
        <v>0.570495880615576</v>
      </c>
      <c r="K9" s="5">
        <v>0.5820450424658842</v>
      </c>
    </row>
    <row r="10" spans="1:11" ht="12" customHeight="1">
      <c r="A10" s="2" t="s">
        <v>15</v>
      </c>
      <c r="B10" s="8">
        <v>153</v>
      </c>
      <c r="C10" s="8">
        <v>8</v>
      </c>
      <c r="D10" s="8">
        <v>135</v>
      </c>
      <c r="E10" s="8">
        <v>0</v>
      </c>
      <c r="F10" s="8">
        <v>0</v>
      </c>
      <c r="G10" s="8">
        <v>10</v>
      </c>
      <c r="H10" s="8"/>
      <c r="I10" s="8"/>
      <c r="J10" s="8">
        <v>0</v>
      </c>
      <c r="K10" s="8">
        <v>18</v>
      </c>
    </row>
    <row r="11" spans="1:11" ht="12" customHeight="1">
      <c r="A11" s="2" t="s">
        <v>16</v>
      </c>
      <c r="B11" s="8">
        <v>96309</v>
      </c>
      <c r="C11" s="8">
        <v>14772</v>
      </c>
      <c r="D11" s="8">
        <v>72429</v>
      </c>
      <c r="E11" s="8">
        <v>1256</v>
      </c>
      <c r="F11" s="8">
        <v>660</v>
      </c>
      <c r="G11" s="8">
        <v>3562</v>
      </c>
      <c r="H11" s="8"/>
      <c r="I11" s="8"/>
      <c r="J11" s="8">
        <v>3630</v>
      </c>
      <c r="K11" s="8">
        <v>23880</v>
      </c>
    </row>
    <row r="12" spans="1:11" ht="12" customHeight="1">
      <c r="A12" s="2" t="s">
        <v>17</v>
      </c>
      <c r="B12" s="5">
        <v>0.528258937876411</v>
      </c>
      <c r="C12" s="5">
        <v>0.6137355104075782</v>
      </c>
      <c r="D12" s="5">
        <v>0.5158834171426944</v>
      </c>
      <c r="E12" s="5">
        <v>0.4960505529225908</v>
      </c>
      <c r="F12" s="5">
        <v>0.4870848708487085</v>
      </c>
      <c r="G12" s="5">
        <v>0.47322970639032813</v>
      </c>
      <c r="H12" s="5"/>
      <c r="I12" s="5"/>
      <c r="J12" s="5">
        <v>0.5642779418622726</v>
      </c>
      <c r="K12" s="5">
        <v>0.5697108502719725</v>
      </c>
    </row>
    <row r="13" spans="1:11" ht="12" customHeight="1">
      <c r="A13" s="2" t="s">
        <v>9</v>
      </c>
      <c r="B13" s="8">
        <v>89075</v>
      </c>
      <c r="C13" s="8">
        <v>12842</v>
      </c>
      <c r="D13" s="8">
        <v>68174</v>
      </c>
      <c r="E13" s="8">
        <v>1102</v>
      </c>
      <c r="F13" s="8">
        <v>529</v>
      </c>
      <c r="G13" s="8">
        <v>3351</v>
      </c>
      <c r="H13" s="8"/>
      <c r="I13" s="8"/>
      <c r="J13" s="8">
        <v>3077</v>
      </c>
      <c r="K13" s="8">
        <v>20901</v>
      </c>
    </row>
    <row r="14" spans="1:11" ht="12" customHeight="1">
      <c r="A14" s="2" t="s">
        <v>10</v>
      </c>
      <c r="B14" s="8">
        <v>12248</v>
      </c>
      <c r="C14" s="8">
        <v>2213</v>
      </c>
      <c r="D14" s="8">
        <v>8770</v>
      </c>
      <c r="E14" s="8">
        <v>194</v>
      </c>
      <c r="F14" s="8">
        <v>158</v>
      </c>
      <c r="G14" s="8">
        <v>320</v>
      </c>
      <c r="H14" s="8"/>
      <c r="I14" s="8"/>
      <c r="J14" s="8">
        <v>593</v>
      </c>
      <c r="K14" s="8">
        <v>3478</v>
      </c>
    </row>
    <row r="15" spans="1:11" ht="12" customHeight="1">
      <c r="A15" s="2" t="s">
        <v>18</v>
      </c>
      <c r="B15" s="5">
        <v>0.12717399204643387</v>
      </c>
      <c r="C15" s="5">
        <v>0.1469162849365996</v>
      </c>
      <c r="D15" s="5">
        <v>0.11377936921859391</v>
      </c>
      <c r="E15" s="5">
        <v>0.14969135802469136</v>
      </c>
      <c r="F15" s="5">
        <v>0.22998544395924309</v>
      </c>
      <c r="G15" s="5">
        <v>0.08693289866883999</v>
      </c>
      <c r="H15" s="5"/>
      <c r="I15" s="5"/>
      <c r="J15" s="5">
        <v>0.16158038147138964</v>
      </c>
      <c r="K15" s="5">
        <v>0.14564489112227805</v>
      </c>
    </row>
    <row r="16" spans="1:11" ht="12" customHeight="1">
      <c r="A16" s="2" t="s">
        <v>19</v>
      </c>
      <c r="B16" s="8">
        <v>80838</v>
      </c>
      <c r="C16" s="8">
        <v>9006</v>
      </c>
      <c r="D16" s="8">
        <v>63319</v>
      </c>
      <c r="E16" s="8">
        <v>1236</v>
      </c>
      <c r="F16" s="8">
        <v>668</v>
      </c>
      <c r="G16" s="8">
        <v>3846</v>
      </c>
      <c r="H16" s="8"/>
      <c r="I16" s="8"/>
      <c r="J16" s="8">
        <v>2763</v>
      </c>
      <c r="K16" s="8">
        <v>17519</v>
      </c>
    </row>
    <row r="17" spans="1:11" ht="12" customHeight="1">
      <c r="A17" s="2"/>
      <c r="B17" s="4"/>
      <c r="C17" s="4"/>
      <c r="D17" s="4"/>
      <c r="E17" s="4"/>
      <c r="F17" s="4"/>
      <c r="G17" s="4"/>
      <c r="H17" s="4"/>
      <c r="I17" s="4"/>
      <c r="J17" s="4"/>
      <c r="K17" s="4"/>
    </row>
    <row r="18" spans="1:11" ht="12" customHeight="1">
      <c r="A18" s="2" t="s">
        <v>20</v>
      </c>
      <c r="B18" s="8">
        <v>89545</v>
      </c>
      <c r="C18" s="8">
        <v>12275</v>
      </c>
      <c r="D18" s="8">
        <v>68302</v>
      </c>
      <c r="E18" s="8">
        <v>1552</v>
      </c>
      <c r="F18" s="8">
        <v>617</v>
      </c>
      <c r="G18" s="8">
        <v>3576</v>
      </c>
      <c r="H18" s="8"/>
      <c r="I18" s="8"/>
      <c r="J18" s="8">
        <v>3223</v>
      </c>
      <c r="K18" s="8">
        <v>21243</v>
      </c>
    </row>
    <row r="19" spans="1:11" ht="12" customHeight="1">
      <c r="A19" s="2" t="s">
        <v>13</v>
      </c>
      <c r="B19" s="8">
        <v>52970</v>
      </c>
      <c r="C19" s="8">
        <v>8468</v>
      </c>
      <c r="D19" s="8">
        <v>39448</v>
      </c>
      <c r="E19" s="8">
        <v>766</v>
      </c>
      <c r="F19" s="8">
        <v>325</v>
      </c>
      <c r="G19" s="8">
        <v>2038</v>
      </c>
      <c r="H19" s="8"/>
      <c r="I19" s="8"/>
      <c r="J19" s="8">
        <v>1925</v>
      </c>
      <c r="K19" s="8">
        <v>13522</v>
      </c>
    </row>
    <row r="20" spans="1:11" ht="12" customHeight="1">
      <c r="A20" s="2" t="s">
        <v>14</v>
      </c>
      <c r="B20" s="5">
        <v>0.5915461499804567</v>
      </c>
      <c r="C20" s="5">
        <v>0.689857433808554</v>
      </c>
      <c r="D20" s="5">
        <v>0.577552633890662</v>
      </c>
      <c r="E20" s="5">
        <v>0.49355670103092786</v>
      </c>
      <c r="F20" s="5">
        <v>0.526742301458671</v>
      </c>
      <c r="G20" s="5">
        <v>0.569910514541387</v>
      </c>
      <c r="H20" s="5"/>
      <c r="I20" s="5"/>
      <c r="J20" s="5">
        <v>0.5972696245733788</v>
      </c>
      <c r="K20" s="5">
        <v>0.6365390952313703</v>
      </c>
    </row>
    <row r="21" spans="1:11" ht="12" customHeight="1">
      <c r="A21" s="2" t="s">
        <v>15</v>
      </c>
      <c r="B21" s="8">
        <v>120</v>
      </c>
      <c r="C21" s="8">
        <v>8</v>
      </c>
      <c r="D21" s="8">
        <v>102</v>
      </c>
      <c r="E21" s="8">
        <v>0</v>
      </c>
      <c r="F21" s="8">
        <v>0</v>
      </c>
      <c r="G21" s="8">
        <v>10</v>
      </c>
      <c r="H21" s="8"/>
      <c r="I21" s="8"/>
      <c r="J21" s="8">
        <v>0</v>
      </c>
      <c r="K21" s="8">
        <v>18</v>
      </c>
    </row>
    <row r="22" spans="1:11" ht="12" customHeight="1">
      <c r="A22" s="2" t="s">
        <v>16</v>
      </c>
      <c r="B22" s="8">
        <v>50278</v>
      </c>
      <c r="C22" s="8">
        <v>8320</v>
      </c>
      <c r="D22" s="8">
        <v>37011</v>
      </c>
      <c r="E22" s="8">
        <v>755</v>
      </c>
      <c r="F22" s="8">
        <v>317</v>
      </c>
      <c r="G22" s="8">
        <v>1965</v>
      </c>
      <c r="H22" s="8"/>
      <c r="I22" s="8"/>
      <c r="J22" s="8">
        <v>1910</v>
      </c>
      <c r="K22" s="8">
        <v>13267</v>
      </c>
    </row>
    <row r="23" spans="1:11" ht="12" customHeight="1">
      <c r="A23" s="2" t="s">
        <v>17</v>
      </c>
      <c r="B23" s="5">
        <v>0.5614830532134681</v>
      </c>
      <c r="C23" s="5">
        <v>0.6778004073319756</v>
      </c>
      <c r="D23" s="5">
        <v>0.5418728587742673</v>
      </c>
      <c r="E23" s="5">
        <v>0.48646907216494845</v>
      </c>
      <c r="F23" s="5">
        <v>0.513776337115073</v>
      </c>
      <c r="G23" s="5">
        <v>0.549496644295302</v>
      </c>
      <c r="H23" s="5"/>
      <c r="I23" s="5"/>
      <c r="J23" s="5">
        <v>0.5926155755507291</v>
      </c>
      <c r="K23" s="5">
        <v>0.6245351409876194</v>
      </c>
    </row>
    <row r="24" spans="1:11" ht="12" customHeight="1">
      <c r="A24" s="2" t="s">
        <v>9</v>
      </c>
      <c r="B24" s="8">
        <v>45746</v>
      </c>
      <c r="C24" s="8">
        <v>7282</v>
      </c>
      <c r="D24" s="8">
        <v>34126</v>
      </c>
      <c r="E24" s="8">
        <v>647</v>
      </c>
      <c r="F24" s="8">
        <v>235</v>
      </c>
      <c r="G24" s="8">
        <v>1830</v>
      </c>
      <c r="H24" s="8"/>
      <c r="I24" s="8"/>
      <c r="J24" s="8">
        <v>1626</v>
      </c>
      <c r="K24" s="8">
        <v>11620</v>
      </c>
    </row>
    <row r="25" spans="1:11" ht="12" customHeight="1">
      <c r="A25" s="2" t="s">
        <v>10</v>
      </c>
      <c r="B25" s="8">
        <v>7104</v>
      </c>
      <c r="C25" s="8">
        <v>1178</v>
      </c>
      <c r="D25" s="8">
        <v>5220</v>
      </c>
      <c r="E25" s="8">
        <v>119</v>
      </c>
      <c r="F25" s="8">
        <v>90</v>
      </c>
      <c r="G25" s="8">
        <v>198</v>
      </c>
      <c r="H25" s="8"/>
      <c r="I25" s="8"/>
      <c r="J25" s="8">
        <v>299</v>
      </c>
      <c r="K25" s="8">
        <v>1884</v>
      </c>
    </row>
    <row r="26" spans="1:11" ht="12" customHeight="1">
      <c r="A26" s="2" t="s">
        <v>18</v>
      </c>
      <c r="B26" s="5">
        <v>0.14129440311866026</v>
      </c>
      <c r="C26" s="5">
        <v>0.14158653846153846</v>
      </c>
      <c r="D26" s="5">
        <v>0.14103915052281754</v>
      </c>
      <c r="E26" s="5">
        <v>0.1576158940397351</v>
      </c>
      <c r="F26" s="5">
        <v>0.28391167192429023</v>
      </c>
      <c r="G26" s="5">
        <v>0.10076335877862595</v>
      </c>
      <c r="H26" s="5"/>
      <c r="I26" s="5"/>
      <c r="J26" s="5">
        <v>0.15654450261780103</v>
      </c>
      <c r="K26" s="5">
        <v>0.1420064822491897</v>
      </c>
    </row>
    <row r="27" spans="1:11" ht="12" customHeight="1">
      <c r="A27" s="2" t="s">
        <v>19</v>
      </c>
      <c r="B27" s="8">
        <v>36575</v>
      </c>
      <c r="C27" s="8">
        <v>3807</v>
      </c>
      <c r="D27" s="8">
        <v>28854</v>
      </c>
      <c r="E27" s="8">
        <v>786</v>
      </c>
      <c r="F27" s="8">
        <v>292</v>
      </c>
      <c r="G27" s="8">
        <v>1538</v>
      </c>
      <c r="H27" s="8"/>
      <c r="I27" s="8"/>
      <c r="J27" s="8">
        <v>1298</v>
      </c>
      <c r="K27" s="8">
        <v>7721</v>
      </c>
    </row>
    <row r="28" spans="1:11" ht="12" customHeight="1">
      <c r="A28" s="2"/>
      <c r="B28" s="4"/>
      <c r="C28" s="4"/>
      <c r="D28" s="4"/>
      <c r="E28" s="4"/>
      <c r="F28" s="4"/>
      <c r="G28" s="4"/>
      <c r="H28" s="4"/>
      <c r="I28" s="4"/>
      <c r="J28" s="4"/>
      <c r="K28" s="4"/>
    </row>
    <row r="29" spans="1:11" ht="12" customHeight="1">
      <c r="A29" s="2" t="s">
        <v>21</v>
      </c>
      <c r="B29" s="8">
        <v>92769</v>
      </c>
      <c r="C29" s="8">
        <v>11794</v>
      </c>
      <c r="D29" s="8">
        <v>72096</v>
      </c>
      <c r="E29" s="8">
        <v>980</v>
      </c>
      <c r="F29" s="8">
        <v>738</v>
      </c>
      <c r="G29" s="8">
        <v>3951</v>
      </c>
      <c r="H29" s="8"/>
      <c r="I29" s="8"/>
      <c r="J29" s="8">
        <v>3210</v>
      </c>
      <c r="K29" s="8">
        <v>20673</v>
      </c>
    </row>
    <row r="30" spans="1:11" ht="12" customHeight="1">
      <c r="A30" s="2" t="s">
        <v>13</v>
      </c>
      <c r="B30" s="8">
        <v>48506</v>
      </c>
      <c r="C30" s="8">
        <v>6595</v>
      </c>
      <c r="D30" s="8">
        <v>37631</v>
      </c>
      <c r="E30" s="8">
        <v>530</v>
      </c>
      <c r="F30" s="8">
        <v>362</v>
      </c>
      <c r="G30" s="8">
        <v>1643</v>
      </c>
      <c r="H30" s="8"/>
      <c r="I30" s="8"/>
      <c r="J30" s="8">
        <v>1745</v>
      </c>
      <c r="K30" s="8">
        <v>10875</v>
      </c>
    </row>
    <row r="31" spans="1:11" ht="12" customHeight="1">
      <c r="A31" s="2" t="s">
        <v>14</v>
      </c>
      <c r="B31" s="5">
        <v>0.5228686306848193</v>
      </c>
      <c r="C31" s="5">
        <v>0.5591826352382567</v>
      </c>
      <c r="D31" s="5">
        <v>0.5219568353306702</v>
      </c>
      <c r="E31" s="5">
        <v>0.5408163265306123</v>
      </c>
      <c r="F31" s="5">
        <v>0.4905149051490515</v>
      </c>
      <c r="G31" s="5">
        <v>0.4158440901037712</v>
      </c>
      <c r="H31" s="5"/>
      <c r="I31" s="5"/>
      <c r="J31" s="5">
        <v>0.543613707165109</v>
      </c>
      <c r="K31" s="5">
        <v>0.5260484690175591</v>
      </c>
    </row>
    <row r="32" spans="1:11" ht="12" customHeight="1">
      <c r="A32" s="2" t="s">
        <v>15</v>
      </c>
      <c r="B32" s="8">
        <v>33</v>
      </c>
      <c r="C32" s="8">
        <v>0</v>
      </c>
      <c r="D32" s="8">
        <v>33</v>
      </c>
      <c r="E32" s="8">
        <v>0</v>
      </c>
      <c r="F32" s="8">
        <v>0</v>
      </c>
      <c r="G32" s="8">
        <v>0</v>
      </c>
      <c r="H32" s="8"/>
      <c r="I32" s="8"/>
      <c r="J32" s="8">
        <v>0</v>
      </c>
      <c r="K32" s="8">
        <v>0</v>
      </c>
    </row>
    <row r="33" spans="1:11" ht="12" customHeight="1">
      <c r="A33" s="2" t="s">
        <v>16</v>
      </c>
      <c r="B33" s="8">
        <v>46031</v>
      </c>
      <c r="C33" s="8">
        <v>6452</v>
      </c>
      <c r="D33" s="8">
        <v>35418</v>
      </c>
      <c r="E33" s="8">
        <v>501</v>
      </c>
      <c r="F33" s="8">
        <v>343</v>
      </c>
      <c r="G33" s="8">
        <v>1597</v>
      </c>
      <c r="H33" s="8"/>
      <c r="I33" s="8"/>
      <c r="J33" s="8">
        <v>1720</v>
      </c>
      <c r="K33" s="8">
        <v>10613</v>
      </c>
    </row>
    <row r="34" spans="1:11" ht="12" customHeight="1">
      <c r="A34" s="2" t="s">
        <v>17</v>
      </c>
      <c r="B34" s="5">
        <v>0.49618945984111074</v>
      </c>
      <c r="C34" s="5">
        <v>0.547057826013227</v>
      </c>
      <c r="D34" s="5">
        <v>0.49126165113182424</v>
      </c>
      <c r="E34" s="5">
        <v>0.5112244897959184</v>
      </c>
      <c r="F34" s="5">
        <v>0.46476964769647694</v>
      </c>
      <c r="G34" s="5">
        <v>0.40420146798278916</v>
      </c>
      <c r="H34" s="5"/>
      <c r="I34" s="5"/>
      <c r="J34" s="5">
        <v>0.5358255451713395</v>
      </c>
      <c r="K34" s="5">
        <v>0.5133749334881246</v>
      </c>
    </row>
    <row r="35" spans="1:11" ht="12" customHeight="1">
      <c r="A35" s="2" t="s">
        <v>9</v>
      </c>
      <c r="B35" s="8">
        <v>43329</v>
      </c>
      <c r="C35" s="8">
        <v>5560</v>
      </c>
      <c r="D35" s="8">
        <v>34048</v>
      </c>
      <c r="E35" s="8">
        <v>455</v>
      </c>
      <c r="F35" s="8">
        <v>294</v>
      </c>
      <c r="G35" s="8">
        <v>1521</v>
      </c>
      <c r="H35" s="8"/>
      <c r="I35" s="8"/>
      <c r="J35" s="8">
        <v>1451</v>
      </c>
      <c r="K35" s="8">
        <v>9281</v>
      </c>
    </row>
    <row r="36" spans="1:11" ht="12" customHeight="1">
      <c r="A36" s="2" t="s">
        <v>10</v>
      </c>
      <c r="B36" s="8">
        <v>5144</v>
      </c>
      <c r="C36" s="8">
        <v>1035</v>
      </c>
      <c r="D36" s="8">
        <v>3550</v>
      </c>
      <c r="E36" s="8">
        <v>75</v>
      </c>
      <c r="F36" s="8">
        <v>68</v>
      </c>
      <c r="G36" s="8">
        <v>122</v>
      </c>
      <c r="H36" s="8"/>
      <c r="I36" s="8"/>
      <c r="J36" s="8">
        <v>294</v>
      </c>
      <c r="K36" s="8">
        <v>1594</v>
      </c>
    </row>
    <row r="37" spans="1:11" ht="12" customHeight="1">
      <c r="A37" s="2" t="s">
        <v>18</v>
      </c>
      <c r="B37" s="5">
        <v>0.11175077665051814</v>
      </c>
      <c r="C37" s="5">
        <v>0.16041537507749534</v>
      </c>
      <c r="D37" s="5">
        <v>0.10023152069569145</v>
      </c>
      <c r="E37" s="5">
        <v>0.1497005988023952</v>
      </c>
      <c r="F37" s="5">
        <v>0.19825072886297376</v>
      </c>
      <c r="G37" s="5">
        <v>0.07639323731997495</v>
      </c>
      <c r="H37" s="5"/>
      <c r="I37" s="5"/>
      <c r="J37" s="5">
        <v>0.17093023255813952</v>
      </c>
      <c r="K37" s="5">
        <v>0.15019315933289362</v>
      </c>
    </row>
    <row r="38" spans="1:11" ht="12" customHeight="1">
      <c r="A38" s="3" t="s">
        <v>19</v>
      </c>
      <c r="B38" s="7">
        <v>44263</v>
      </c>
      <c r="C38" s="7">
        <v>5199</v>
      </c>
      <c r="D38" s="7">
        <v>34465</v>
      </c>
      <c r="E38" s="7">
        <v>450</v>
      </c>
      <c r="F38" s="7">
        <v>376</v>
      </c>
      <c r="G38" s="7">
        <v>2308</v>
      </c>
      <c r="H38" s="7"/>
      <c r="I38" s="7"/>
      <c r="J38" s="7">
        <v>1465</v>
      </c>
      <c r="K38" s="7">
        <v>9798</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0.13201948287021292</v>
      </c>
      <c r="D42" s="12">
        <f>D7/$B7</f>
        <v>0.7700889673859386</v>
      </c>
      <c r="E42" s="12">
        <f t="shared" si="0"/>
        <v>0.013888127077459768</v>
      </c>
      <c r="F42" s="12">
        <f t="shared" si="0"/>
        <v>0.007432232302511052</v>
      </c>
      <c r="G42" s="12">
        <f t="shared" si="0"/>
        <v>0.04128591331439165</v>
      </c>
      <c r="H42" s="12">
        <f t="shared" si="0"/>
        <v>0</v>
      </c>
      <c r="I42" s="12">
        <f t="shared" si="0"/>
        <v>0</v>
      </c>
      <c r="J42" s="12">
        <f t="shared" si="0"/>
        <v>0.03528527704948605</v>
      </c>
      <c r="K42" s="12">
        <f t="shared" si="0"/>
        <v>0.22991103261406146</v>
      </c>
    </row>
    <row r="43" spans="1:11" ht="12" customHeight="1">
      <c r="A43" s="2" t="s">
        <v>13</v>
      </c>
      <c r="B43" s="12">
        <f>B8/$B8</f>
        <v>1</v>
      </c>
      <c r="C43" s="12">
        <f t="shared" si="0"/>
        <v>0.14843903977295125</v>
      </c>
      <c r="D43" s="12">
        <f>D8/$B8</f>
        <v>0.7595786195750719</v>
      </c>
      <c r="E43" s="12">
        <f t="shared" si="0"/>
        <v>0.012771492766762585</v>
      </c>
      <c r="F43" s="12">
        <f t="shared" si="0"/>
        <v>0.006770073712010722</v>
      </c>
      <c r="G43" s="12">
        <f t="shared" si="0"/>
        <v>0.036274587094485396</v>
      </c>
      <c r="H43" s="12">
        <f t="shared" si="0"/>
        <v>0</v>
      </c>
      <c r="I43" s="12">
        <f t="shared" si="0"/>
        <v>0</v>
      </c>
      <c r="J43" s="12">
        <f t="shared" si="0"/>
        <v>0.03616618707871812</v>
      </c>
      <c r="K43" s="12">
        <f t="shared" si="0"/>
        <v>0.24042138042492806</v>
      </c>
    </row>
    <row r="44" spans="1:11" ht="12" customHeight="1">
      <c r="A44" s="2" t="s">
        <v>15</v>
      </c>
      <c r="B44" s="12">
        <f>B10/$B10</f>
        <v>1</v>
      </c>
      <c r="C44" s="12">
        <f aca="true" t="shared" si="1" ref="C44:K45">C10/$B10</f>
        <v>0.05228758169934641</v>
      </c>
      <c r="D44" s="12">
        <f>D10/$B10</f>
        <v>0.8823529411764706</v>
      </c>
      <c r="E44" s="12">
        <f t="shared" si="1"/>
        <v>0</v>
      </c>
      <c r="F44" s="12">
        <f t="shared" si="1"/>
        <v>0</v>
      </c>
      <c r="G44" s="12">
        <f t="shared" si="1"/>
        <v>0.06535947712418301</v>
      </c>
      <c r="H44" s="12">
        <f t="shared" si="1"/>
        <v>0</v>
      </c>
      <c r="I44" s="12">
        <f t="shared" si="1"/>
        <v>0</v>
      </c>
      <c r="J44" s="12">
        <f t="shared" si="1"/>
        <v>0</v>
      </c>
      <c r="K44" s="12">
        <f t="shared" si="1"/>
        <v>0.11764705882352941</v>
      </c>
    </row>
    <row r="45" spans="1:11" ht="12" customHeight="1">
      <c r="A45" s="2" t="s">
        <v>16</v>
      </c>
      <c r="B45" s="12">
        <f>B11/$B11</f>
        <v>1</v>
      </c>
      <c r="C45" s="12">
        <f t="shared" si="1"/>
        <v>0.1533813039279818</v>
      </c>
      <c r="D45" s="12">
        <f>D11/$B11</f>
        <v>0.7520480951935956</v>
      </c>
      <c r="E45" s="12">
        <f t="shared" si="1"/>
        <v>0.013041356467204519</v>
      </c>
      <c r="F45" s="12">
        <f t="shared" si="1"/>
        <v>0.006852942092639317</v>
      </c>
      <c r="G45" s="12">
        <f t="shared" si="1"/>
        <v>0.036985120809062494</v>
      </c>
      <c r="H45" s="12">
        <f t="shared" si="1"/>
        <v>0</v>
      </c>
      <c r="I45" s="12">
        <f t="shared" si="1"/>
        <v>0</v>
      </c>
      <c r="J45" s="12">
        <f t="shared" si="1"/>
        <v>0.037691181509516246</v>
      </c>
      <c r="K45" s="12">
        <f t="shared" si="1"/>
        <v>0.2479519048064044</v>
      </c>
    </row>
    <row r="46" spans="1:11" ht="12" customHeight="1">
      <c r="A46" s="2" t="s">
        <v>9</v>
      </c>
      <c r="B46" s="12">
        <f>B13/$B13</f>
        <v>1</v>
      </c>
      <c r="C46" s="12">
        <f aca="true" t="shared" si="2" ref="C46:K47">C13/$B13</f>
        <v>0.14417064271681168</v>
      </c>
      <c r="D46" s="12">
        <f>D13/$B13</f>
        <v>0.765355037889419</v>
      </c>
      <c r="E46" s="12">
        <f t="shared" si="2"/>
        <v>0.012371596968846477</v>
      </c>
      <c r="F46" s="12">
        <f t="shared" si="2"/>
        <v>0.005938815604827392</v>
      </c>
      <c r="G46" s="12">
        <f t="shared" si="2"/>
        <v>0.03761998316025821</v>
      </c>
      <c r="H46" s="12">
        <f t="shared" si="2"/>
        <v>0</v>
      </c>
      <c r="I46" s="12">
        <f t="shared" si="2"/>
        <v>0</v>
      </c>
      <c r="J46" s="12">
        <f t="shared" si="2"/>
        <v>0.03454392365983722</v>
      </c>
      <c r="K46" s="12">
        <f t="shared" si="2"/>
        <v>0.23464496211058097</v>
      </c>
    </row>
    <row r="47" spans="1:11" ht="12" customHeight="1">
      <c r="A47" s="2" t="s">
        <v>10</v>
      </c>
      <c r="B47" s="12">
        <f>B14/$B14</f>
        <v>1</v>
      </c>
      <c r="C47" s="12">
        <f t="shared" si="2"/>
        <v>0.18068256041802744</v>
      </c>
      <c r="D47" s="12">
        <f>D14/$B14</f>
        <v>0.7160352710646636</v>
      </c>
      <c r="E47" s="12">
        <f t="shared" si="2"/>
        <v>0.015839320705421295</v>
      </c>
      <c r="F47" s="12">
        <f t="shared" si="2"/>
        <v>0.012900065316786414</v>
      </c>
      <c r="G47" s="12">
        <f t="shared" si="2"/>
        <v>0.02612671456564337</v>
      </c>
      <c r="H47" s="12">
        <f t="shared" si="2"/>
        <v>0</v>
      </c>
      <c r="I47" s="12">
        <f t="shared" si="2"/>
        <v>0</v>
      </c>
      <c r="J47" s="12">
        <f t="shared" si="2"/>
        <v>0.04841606792945787</v>
      </c>
      <c r="K47" s="12">
        <f t="shared" si="2"/>
        <v>0.28396472893533636</v>
      </c>
    </row>
    <row r="48" spans="1:11" ht="12" customHeight="1">
      <c r="A48" s="2" t="s">
        <v>19</v>
      </c>
      <c r="B48" s="12">
        <f>B16/$B16</f>
        <v>1</v>
      </c>
      <c r="C48" s="12">
        <f aca="true" t="shared" si="3" ref="C48:K48">C16/$B16</f>
        <v>0.11140800118756031</v>
      </c>
      <c r="D48" s="12">
        <f>D16/$B16</f>
        <v>0.7832826146119399</v>
      </c>
      <c r="E48" s="12">
        <f t="shared" si="3"/>
        <v>0.015289838937133527</v>
      </c>
      <c r="F48" s="12">
        <f t="shared" si="3"/>
        <v>0.008263440461169252</v>
      </c>
      <c r="G48" s="12">
        <f t="shared" si="3"/>
        <v>0.04757663475098345</v>
      </c>
      <c r="H48" s="12">
        <f t="shared" si="3"/>
        <v>0</v>
      </c>
      <c r="I48" s="12">
        <f t="shared" si="3"/>
        <v>0</v>
      </c>
      <c r="J48" s="12">
        <f t="shared" si="3"/>
        <v>0.03417947005121354</v>
      </c>
      <c r="K48" s="12">
        <f t="shared" si="3"/>
        <v>0.21671738538806007</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0.13708191412139148</v>
      </c>
      <c r="D50" s="12">
        <f t="shared" si="4"/>
        <v>0.7627673236919984</v>
      </c>
      <c r="E50" s="12">
        <f t="shared" si="4"/>
        <v>0.017332067675470433</v>
      </c>
      <c r="F50" s="12">
        <f t="shared" si="4"/>
        <v>0.006890390306549779</v>
      </c>
      <c r="G50" s="12">
        <f t="shared" si="4"/>
        <v>0.03993522809760456</v>
      </c>
      <c r="H50" s="12">
        <f t="shared" si="4"/>
        <v>0</v>
      </c>
      <c r="I50" s="12">
        <f t="shared" si="4"/>
        <v>0</v>
      </c>
      <c r="J50" s="12">
        <f t="shared" si="4"/>
        <v>0.035993076106985315</v>
      </c>
      <c r="K50" s="12">
        <f t="shared" si="4"/>
        <v>0.23723267630800157</v>
      </c>
    </row>
    <row r="51" spans="1:11" ht="12" customHeight="1">
      <c r="A51" s="2" t="s">
        <v>13</v>
      </c>
      <c r="B51" s="12">
        <f>B19/$B19</f>
        <v>1</v>
      </c>
      <c r="C51" s="12">
        <f t="shared" si="4"/>
        <v>0.15986407400415328</v>
      </c>
      <c r="D51" s="12">
        <f t="shared" si="4"/>
        <v>0.7447234283556731</v>
      </c>
      <c r="E51" s="12">
        <f t="shared" si="4"/>
        <v>0.014461015669246744</v>
      </c>
      <c r="F51" s="12">
        <f t="shared" si="4"/>
        <v>0.006135548423636021</v>
      </c>
      <c r="G51" s="12">
        <f t="shared" si="4"/>
        <v>0.038474608268831416</v>
      </c>
      <c r="H51" s="12">
        <f t="shared" si="4"/>
        <v>0</v>
      </c>
      <c r="I51" s="12">
        <f t="shared" si="4"/>
        <v>0</v>
      </c>
      <c r="J51" s="12">
        <f t="shared" si="4"/>
        <v>0.036341325278459506</v>
      </c>
      <c r="K51" s="12">
        <f t="shared" si="4"/>
        <v>0.255276571644327</v>
      </c>
    </row>
    <row r="52" spans="1:11" ht="12" customHeight="1">
      <c r="A52" s="2" t="s">
        <v>15</v>
      </c>
      <c r="B52" s="12">
        <f>B21/$B21</f>
        <v>1</v>
      </c>
      <c r="C52" s="12">
        <f aca="true" t="shared" si="5" ref="C52:K53">C21/$B21</f>
        <v>0.06666666666666667</v>
      </c>
      <c r="D52" s="12">
        <f t="shared" si="5"/>
        <v>0.85</v>
      </c>
      <c r="E52" s="12">
        <f t="shared" si="5"/>
        <v>0</v>
      </c>
      <c r="F52" s="12">
        <f t="shared" si="5"/>
        <v>0</v>
      </c>
      <c r="G52" s="12">
        <f t="shared" si="5"/>
        <v>0.08333333333333333</v>
      </c>
      <c r="H52" s="12">
        <f t="shared" si="5"/>
        <v>0</v>
      </c>
      <c r="I52" s="12">
        <f t="shared" si="5"/>
        <v>0</v>
      </c>
      <c r="J52" s="12">
        <f t="shared" si="5"/>
        <v>0</v>
      </c>
      <c r="K52" s="12">
        <f t="shared" si="5"/>
        <v>0.15</v>
      </c>
    </row>
    <row r="53" spans="1:11" ht="12" customHeight="1">
      <c r="A53" s="2" t="s">
        <v>16</v>
      </c>
      <c r="B53" s="12">
        <f>B22/$B22</f>
        <v>1</v>
      </c>
      <c r="C53" s="12">
        <f t="shared" si="5"/>
        <v>0.1654799315804129</v>
      </c>
      <c r="D53" s="12">
        <f t="shared" si="5"/>
        <v>0.736127133139743</v>
      </c>
      <c r="E53" s="12">
        <f t="shared" si="5"/>
        <v>0.015016508214328334</v>
      </c>
      <c r="F53" s="12">
        <f t="shared" si="5"/>
        <v>0.006304944508532559</v>
      </c>
      <c r="G53" s="12">
        <f t="shared" si="5"/>
        <v>0.0390827001869605</v>
      </c>
      <c r="H53" s="12">
        <f t="shared" si="5"/>
        <v>0</v>
      </c>
      <c r="I53" s="12">
        <f t="shared" si="5"/>
        <v>0</v>
      </c>
      <c r="J53" s="12">
        <f t="shared" si="5"/>
        <v>0.03798878237002267</v>
      </c>
      <c r="K53" s="12">
        <f t="shared" si="5"/>
        <v>0.26387286686025696</v>
      </c>
    </row>
    <row r="54" spans="1:11" ht="12" customHeight="1">
      <c r="A54" s="2" t="s">
        <v>9</v>
      </c>
      <c r="B54" s="12">
        <f>B24/$B24</f>
        <v>1</v>
      </c>
      <c r="C54" s="12">
        <f aca="true" t="shared" si="6" ref="C54:K55">C24/$B24</f>
        <v>0.1591833165741267</v>
      </c>
      <c r="D54" s="12">
        <f t="shared" si="6"/>
        <v>0.7459887203252743</v>
      </c>
      <c r="E54" s="12">
        <f t="shared" si="6"/>
        <v>0.014143313076553142</v>
      </c>
      <c r="F54" s="12">
        <f t="shared" si="6"/>
        <v>0.005137061163817602</v>
      </c>
      <c r="G54" s="12">
        <f t="shared" si="6"/>
        <v>0.040003497573558346</v>
      </c>
      <c r="H54" s="12">
        <f t="shared" si="6"/>
        <v>0</v>
      </c>
      <c r="I54" s="12">
        <f t="shared" si="6"/>
        <v>0</v>
      </c>
      <c r="J54" s="12">
        <f t="shared" si="6"/>
        <v>0.035544091286669875</v>
      </c>
      <c r="K54" s="12">
        <f t="shared" si="6"/>
        <v>0.25401127967472564</v>
      </c>
    </row>
    <row r="55" spans="1:11" ht="12" customHeight="1">
      <c r="A55" s="2" t="s">
        <v>10</v>
      </c>
      <c r="B55" s="12">
        <f>B25/$B25</f>
        <v>1</v>
      </c>
      <c r="C55" s="12">
        <f t="shared" si="6"/>
        <v>0.16582207207207209</v>
      </c>
      <c r="D55" s="12">
        <f t="shared" si="6"/>
        <v>0.7347972972972973</v>
      </c>
      <c r="E55" s="12">
        <f t="shared" si="6"/>
        <v>0.016751126126126125</v>
      </c>
      <c r="F55" s="12">
        <f t="shared" si="6"/>
        <v>0.01266891891891892</v>
      </c>
      <c r="G55" s="12">
        <f t="shared" si="6"/>
        <v>0.02787162162162162</v>
      </c>
      <c r="H55" s="12">
        <f t="shared" si="6"/>
        <v>0</v>
      </c>
      <c r="I55" s="12">
        <f t="shared" si="6"/>
        <v>0</v>
      </c>
      <c r="J55" s="12">
        <f t="shared" si="6"/>
        <v>0.042088963963963964</v>
      </c>
      <c r="K55" s="12">
        <f t="shared" si="6"/>
        <v>0.2652027027027027</v>
      </c>
    </row>
    <row r="56" spans="1:11" ht="12" customHeight="1">
      <c r="A56" s="2" t="s">
        <v>19</v>
      </c>
      <c r="B56" s="12">
        <f>B27/$B27</f>
        <v>1</v>
      </c>
      <c r="C56" s="12">
        <f aca="true" t="shared" si="7" ref="C56:K56">C27/$B27</f>
        <v>0.1040874914559125</v>
      </c>
      <c r="D56" s="12">
        <f t="shared" si="7"/>
        <v>0.7888995215311004</v>
      </c>
      <c r="E56" s="12">
        <f t="shared" si="7"/>
        <v>0.02149008885850991</v>
      </c>
      <c r="F56" s="12">
        <f t="shared" si="7"/>
        <v>0.007983595352016405</v>
      </c>
      <c r="G56" s="12">
        <f t="shared" si="7"/>
        <v>0.04205058099794942</v>
      </c>
      <c r="H56" s="12">
        <f t="shared" si="7"/>
        <v>0</v>
      </c>
      <c r="I56" s="12">
        <f t="shared" si="7"/>
        <v>0</v>
      </c>
      <c r="J56" s="12">
        <f t="shared" si="7"/>
        <v>0.03548872180451128</v>
      </c>
      <c r="K56" s="12">
        <f t="shared" si="7"/>
        <v>0.2111004784688995</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0.1271329862346258</v>
      </c>
      <c r="D58" s="12">
        <f t="shared" si="8"/>
        <v>0.7771561620800052</v>
      </c>
      <c r="E58" s="12">
        <f t="shared" si="8"/>
        <v>0.010563873707811876</v>
      </c>
      <c r="F58" s="12">
        <f t="shared" si="8"/>
        <v>0.007955243669760373</v>
      </c>
      <c r="G58" s="12">
        <f t="shared" si="8"/>
        <v>0.04258965818322931</v>
      </c>
      <c r="H58" s="12">
        <f t="shared" si="8"/>
        <v>0</v>
      </c>
      <c r="I58" s="12">
        <f t="shared" si="8"/>
        <v>0</v>
      </c>
      <c r="J58" s="12">
        <f t="shared" si="8"/>
        <v>0.03460207612456748</v>
      </c>
      <c r="K58" s="12">
        <f t="shared" si="8"/>
        <v>0.22284383791999482</v>
      </c>
    </row>
    <row r="59" spans="1:11" ht="12" customHeight="1">
      <c r="A59" s="2" t="s">
        <v>13</v>
      </c>
      <c r="B59" s="12">
        <f>B30/$B30</f>
        <v>1</v>
      </c>
      <c r="C59" s="12">
        <f t="shared" si="8"/>
        <v>0.13596256133261864</v>
      </c>
      <c r="D59" s="12">
        <f t="shared" si="8"/>
        <v>0.7758009318434833</v>
      </c>
      <c r="E59" s="12">
        <f t="shared" si="8"/>
        <v>0.01092648332165093</v>
      </c>
      <c r="F59" s="12">
        <f t="shared" si="8"/>
        <v>0.007462994268750258</v>
      </c>
      <c r="G59" s="12">
        <f t="shared" si="8"/>
        <v>0.03387209829711788</v>
      </c>
      <c r="H59" s="12">
        <f t="shared" si="8"/>
        <v>0</v>
      </c>
      <c r="I59" s="12">
        <f t="shared" si="8"/>
        <v>0</v>
      </c>
      <c r="J59" s="12">
        <f t="shared" si="8"/>
        <v>0.035974930936379004</v>
      </c>
      <c r="K59" s="12">
        <f t="shared" si="8"/>
        <v>0.22419906815651672</v>
      </c>
    </row>
    <row r="60" spans="1:11" ht="12" customHeight="1">
      <c r="A60" s="2" t="s">
        <v>15</v>
      </c>
      <c r="B60" s="12">
        <f>B32/$B32</f>
        <v>1</v>
      </c>
      <c r="C60" s="12">
        <f aca="true" t="shared" si="9" ref="C60:K61">C32/$B32</f>
        <v>0</v>
      </c>
      <c r="D60" s="12">
        <f t="shared" si="9"/>
        <v>1</v>
      </c>
      <c r="E60" s="12">
        <f t="shared" si="9"/>
        <v>0</v>
      </c>
      <c r="F60" s="12">
        <f t="shared" si="9"/>
        <v>0</v>
      </c>
      <c r="G60" s="12">
        <f t="shared" si="9"/>
        <v>0</v>
      </c>
      <c r="H60" s="12">
        <f t="shared" si="9"/>
        <v>0</v>
      </c>
      <c r="I60" s="12">
        <f t="shared" si="9"/>
        <v>0</v>
      </c>
      <c r="J60" s="12">
        <f t="shared" si="9"/>
        <v>0</v>
      </c>
      <c r="K60" s="12">
        <f t="shared" si="9"/>
        <v>0</v>
      </c>
    </row>
    <row r="61" spans="1:11" ht="12" customHeight="1">
      <c r="A61" s="2" t="s">
        <v>16</v>
      </c>
      <c r="B61" s="12">
        <f>B33/$B33</f>
        <v>1</v>
      </c>
      <c r="C61" s="12">
        <f t="shared" si="9"/>
        <v>0.1401664095935348</v>
      </c>
      <c r="D61" s="12">
        <f t="shared" si="9"/>
        <v>0.7694379874432448</v>
      </c>
      <c r="E61" s="12">
        <f t="shared" si="9"/>
        <v>0.010883969498816015</v>
      </c>
      <c r="F61" s="12">
        <f t="shared" si="9"/>
        <v>0.007451500076035715</v>
      </c>
      <c r="G61" s="12">
        <f t="shared" si="9"/>
        <v>0.034694010558102145</v>
      </c>
      <c r="H61" s="12">
        <f t="shared" si="9"/>
        <v>0</v>
      </c>
      <c r="I61" s="12">
        <f t="shared" si="9"/>
        <v>0</v>
      </c>
      <c r="J61" s="12">
        <f t="shared" si="9"/>
        <v>0.03736612283026656</v>
      </c>
      <c r="K61" s="12">
        <f t="shared" si="9"/>
        <v>0.23056201255675524</v>
      </c>
    </row>
    <row r="62" spans="1:11" ht="12" customHeight="1">
      <c r="A62" s="2" t="s">
        <v>9</v>
      </c>
      <c r="B62" s="12">
        <f>B35/$B35</f>
        <v>1</v>
      </c>
      <c r="C62" s="12">
        <f aca="true" t="shared" si="10" ref="C62:K63">C35/$B35</f>
        <v>0.1283205243601283</v>
      </c>
      <c r="D62" s="12">
        <f t="shared" si="10"/>
        <v>0.7858016570887858</v>
      </c>
      <c r="E62" s="12">
        <f t="shared" si="10"/>
        <v>0.010501050105010502</v>
      </c>
      <c r="F62" s="12">
        <f t="shared" si="10"/>
        <v>0.006785293914006786</v>
      </c>
      <c r="G62" s="12">
        <f t="shared" si="10"/>
        <v>0.0351035103510351</v>
      </c>
      <c r="H62" s="12">
        <f t="shared" si="10"/>
        <v>0</v>
      </c>
      <c r="I62" s="12">
        <f t="shared" si="10"/>
        <v>0</v>
      </c>
      <c r="J62" s="12">
        <f t="shared" si="10"/>
        <v>0.03348796418103349</v>
      </c>
      <c r="K62" s="12">
        <f t="shared" si="10"/>
        <v>0.2141983429112142</v>
      </c>
    </row>
    <row r="63" spans="1:11" ht="12" customHeight="1">
      <c r="A63" s="2" t="s">
        <v>10</v>
      </c>
      <c r="B63" s="12">
        <f>B36/$B36</f>
        <v>1</v>
      </c>
      <c r="C63" s="12">
        <f t="shared" si="10"/>
        <v>0.20120528771384136</v>
      </c>
      <c r="D63" s="12">
        <f t="shared" si="10"/>
        <v>0.6901244167962675</v>
      </c>
      <c r="E63" s="12">
        <f t="shared" si="10"/>
        <v>0.0145800933125972</v>
      </c>
      <c r="F63" s="12">
        <f t="shared" si="10"/>
        <v>0.013219284603421462</v>
      </c>
      <c r="G63" s="12">
        <f t="shared" si="10"/>
        <v>0.023716951788491446</v>
      </c>
      <c r="H63" s="12">
        <f t="shared" si="10"/>
        <v>0</v>
      </c>
      <c r="I63" s="12">
        <f t="shared" si="10"/>
        <v>0</v>
      </c>
      <c r="J63" s="12">
        <f t="shared" si="10"/>
        <v>0.057153965785381025</v>
      </c>
      <c r="K63" s="12">
        <f t="shared" si="10"/>
        <v>0.3098755832037325</v>
      </c>
    </row>
    <row r="64" spans="1:11" ht="12" customHeight="1">
      <c r="A64" s="3" t="s">
        <v>19</v>
      </c>
      <c r="B64" s="13">
        <f>B38/$B38</f>
        <v>1</v>
      </c>
      <c r="C64" s="13">
        <f aca="true" t="shared" si="11" ref="C64:K64">C38/$B38</f>
        <v>0.11745701827711633</v>
      </c>
      <c r="D64" s="13">
        <f t="shared" si="11"/>
        <v>0.7786413031199874</v>
      </c>
      <c r="E64" s="13">
        <f t="shared" si="11"/>
        <v>0.010166504755665003</v>
      </c>
      <c r="F64" s="13">
        <f t="shared" si="11"/>
        <v>0.008494679529177868</v>
      </c>
      <c r="G64" s="13">
        <f t="shared" si="11"/>
        <v>0.05214287328016628</v>
      </c>
      <c r="H64" s="13">
        <f t="shared" si="11"/>
        <v>0</v>
      </c>
      <c r="I64" s="13">
        <f t="shared" si="11"/>
        <v>0</v>
      </c>
      <c r="J64" s="13">
        <f t="shared" si="11"/>
        <v>0.03309762103788717</v>
      </c>
      <c r="K64" s="13">
        <f t="shared" si="11"/>
        <v>0.22135869688001264</v>
      </c>
    </row>
    <row r="65" ht="12" customHeight="1"/>
    <row r="66" ht="12.75"/>
    <row r="67" ht="102">
      <c r="A67" s="11" t="s">
        <v>28</v>
      </c>
    </row>
    <row r="68" ht="12.75">
      <c r="A68" s="1" t="s">
        <v>0</v>
      </c>
    </row>
    <row r="69" ht="89.25">
      <c r="A69" s="11" t="s">
        <v>29</v>
      </c>
    </row>
    <row r="70" ht="12.75">
      <c r="A70" s="1" t="s">
        <v>0</v>
      </c>
    </row>
    <row r="71" ht="25.5">
      <c r="A71" s="11" t="s">
        <v>30</v>
      </c>
    </row>
    <row r="72" ht="12.75">
      <c r="A72" s="1" t="s">
        <v>0</v>
      </c>
    </row>
    <row r="73" ht="409.5">
      <c r="A73" s="11"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2019-08-20T18:20:48Z</dcterms:modified>
  <cp:category/>
  <cp:version/>
  <cp:contentType/>
  <cp:contentStatus/>
</cp:coreProperties>
</file>