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0" yWindow="65521" windowWidth="14865" windowHeight="11610" activeTab="0"/>
  </bookViews>
  <sheets>
    <sheet name="Labor Force Status" sheetId="1" r:id="rId1"/>
  </sheets>
  <definedNames/>
  <calcPr fullCalcOnLoad="1"/>
</workbook>
</file>

<file path=xl/sharedStrings.xml><?xml version="1.0" encoding="utf-8"?>
<sst xmlns="http://schemas.openxmlformats.org/spreadsheetml/2006/main" count="84" uniqueCount="32">
  <si>
    <t/>
  </si>
  <si>
    <t>Hispanic or Latino (of any race) (200-299)</t>
  </si>
  <si>
    <t>White alone, not Hispanic or Latino</t>
  </si>
  <si>
    <t>Black or African American alone, not Hispanic or Latino</t>
  </si>
  <si>
    <t>American Indian and Alaska Native alone, not Hispanic or Latino</t>
  </si>
  <si>
    <t>Asian alone, not Hispanic or Latino</t>
  </si>
  <si>
    <t>Native Hawaiian and Other Pacific Islander alone, not Hispanic or Latino</t>
  </si>
  <si>
    <t>Some other race alone, not Hispanic or Latino</t>
  </si>
  <si>
    <t>Two or more races, not Hispanic or Latino</t>
  </si>
  <si>
    <t xml:space="preserve">          Employed</t>
  </si>
  <si>
    <t xml:space="preserve">          Unemployed</t>
  </si>
  <si>
    <t>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t>
  </si>
  <si>
    <t>Total Population</t>
  </si>
  <si>
    <t xml:space="preserve">  Total Labor Force</t>
  </si>
  <si>
    <t xml:space="preserve">    Labor Force Participation Rate</t>
  </si>
  <si>
    <t xml:space="preserve">       Armed Forces</t>
  </si>
  <si>
    <t xml:space="preserve">       Civilian Labor Force</t>
  </si>
  <si>
    <t xml:space="preserve">            Civilian Labor Force Participation Rate</t>
  </si>
  <si>
    <t xml:space="preserve">             Unemployment Rate</t>
  </si>
  <si>
    <t xml:space="preserve">  Not in Labor Force</t>
  </si>
  <si>
    <t>Total Males</t>
  </si>
  <si>
    <t>Total Females</t>
  </si>
  <si>
    <t>Total population</t>
  </si>
  <si>
    <t>Total Minority (Total less White, not Hispanic)</t>
  </si>
  <si>
    <t>Data Element: Estimates</t>
  </si>
  <si>
    <t>Data Element: Percent Distribution by Race</t>
  </si>
  <si>
    <t>EMPLOYMENT STATUS BY SEX FOR THE POPULATION 16 YEARS AND OVER - Universe: Population 16 years and over</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</si>
  <si>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</si>
  <si>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Estimates of urban and rural population, housing units, and characteristics reflect boundaries of urban areas defined based on Census 2010 data. Boundaries for urban areas have not been updated since Census 2010. As a result, data for urban and rural areas from the ACS do not necessarily reflect the results of ongoing urbanization.</t>
  </si>
  <si>
    <t>Source: U.S. Census Bureau, 2011-2015 American Community Survey</t>
  </si>
  <si>
    <t>2011-2015 American Community Survey Selected Population Tables</t>
  </si>
  <si>
    <t>Geography: Shasta County, California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</si>
</sst>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
    <numFmt numFmtId="167" formatCode="_(* #,##0.0_);_(* \(#,##0.0\);_(* &quot;-&quot;??_);_(@_)"/>
    <numFmt numFmtId="168" formatCode="_(* #,##0_);_(* \(#,##0\);_(* &quot;-&quot;??_);_(@_)"/>
    <numFmt numFmtId="169" formatCode="&quot;Yes&quot;;&quot;Yes&quot;;&quot;No&quot;"/>
    <numFmt numFmtId="170" formatCode="&quot;True&quot;;&quot;True&quot;;&quot;False&quot;"/>
    <numFmt numFmtId="171" formatCode="&quot;On&quot;;&quot;On&quot;;&quot;Off&quot;"/>
    <numFmt numFmtId="172" formatCode="[$€-2]\ #,##0.00_);[Red]\([$€-2]\ #,##0.00\)"/>
  </numFmts>
  <fonts count="37">
    <font>
      <sz val="10"/>
      <name val="Arial"/>
      <family val="0"/>
    </font>
    <font>
      <sz val="11"/>
      <color indexed="8"/>
      <name val="Calibri"/>
      <family val="2"/>
    </font>
    <font>
      <b/>
      <sz val="10"/>
      <name val="Arial"/>
      <family val="2"/>
    </font>
    <font>
      <sz val="10"/>
      <color indexed="8"/>
      <name val="SansSerif"/>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64" fontId="0" fillId="0" borderId="12" xfId="58" applyNumberFormat="1" applyFont="1" applyBorder="1" applyAlignment="1">
      <alignment/>
    </xf>
    <xf numFmtId="0" fontId="0" fillId="0" borderId="13" xfId="0" applyBorder="1" applyAlignment="1">
      <alignment wrapText="1"/>
    </xf>
    <xf numFmtId="168" fontId="0" fillId="0" borderId="14" xfId="42" applyNumberFormat="1" applyFont="1" applyBorder="1" applyAlignment="1">
      <alignment/>
    </xf>
    <xf numFmtId="168" fontId="0" fillId="0" borderId="12" xfId="42" applyNumberFormat="1" applyFont="1" applyBorder="1" applyAlignment="1">
      <alignment/>
    </xf>
    <xf numFmtId="0" fontId="2" fillId="0" borderId="0" xfId="0" applyFont="1" applyAlignment="1">
      <alignment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164" fontId="3" fillId="0" borderId="12" xfId="58" applyNumberFormat="1" applyFont="1" applyFill="1" applyBorder="1" applyAlignment="1">
      <alignment horizontal="right" vertical="top" wrapText="1"/>
    </xf>
    <xf numFmtId="164" fontId="3" fillId="0" borderId="14" xfId="58" applyNumberFormat="1" applyFont="1" applyFill="1" applyBorder="1" applyAlignment="1">
      <alignment horizontal="right" vertical="top" wrapText="1"/>
    </xf>
    <xf numFmtId="164" fontId="0" fillId="0" borderId="12" xfId="58" applyNumberFormat="1" applyFont="1" applyFill="1" applyBorder="1" applyAlignment="1">
      <alignment horizontal="right"/>
    </xf>
    <xf numFmtId="164" fontId="0" fillId="0" borderId="12" xfId="58"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3"/>
  <sheetViews>
    <sheetView tabSelected="1" zoomScalePageLayoutView="0" workbookViewId="0" topLeftCell="A1">
      <selection activeCell="L7" sqref="L7"/>
    </sheetView>
  </sheetViews>
  <sheetFormatPr defaultColWidth="9.140625" defaultRowHeight="12.75"/>
  <cols>
    <col min="1" max="1" width="45.421875" style="0" customWidth="1"/>
    <col min="2" max="11" width="12.7109375" style="0" customWidth="1"/>
  </cols>
  <sheetData>
    <row r="1" ht="12" customHeight="1">
      <c r="A1" t="s">
        <v>26</v>
      </c>
    </row>
    <row r="2" spans="1:11" ht="12.75">
      <c r="A2" s="11" t="s">
        <v>30</v>
      </c>
      <c r="B2" s="1"/>
      <c r="C2" s="1"/>
      <c r="D2" s="1"/>
      <c r="E2" s="1"/>
      <c r="F2" s="1"/>
      <c r="G2" s="1"/>
      <c r="H2" s="1"/>
      <c r="I2" s="1"/>
      <c r="J2" s="1"/>
      <c r="K2" s="1"/>
    </row>
    <row r="3" spans="1:11" ht="12.75">
      <c r="A3" s="9" t="s">
        <v>31</v>
      </c>
      <c r="B3" s="1"/>
      <c r="C3" s="1"/>
      <c r="D3" s="1"/>
      <c r="E3" s="1"/>
      <c r="F3" s="1"/>
      <c r="G3" s="1"/>
      <c r="H3" s="1"/>
      <c r="I3" s="1"/>
      <c r="J3" s="1"/>
      <c r="K3" s="1"/>
    </row>
    <row r="4" spans="1:11" ht="12.75">
      <c r="A4" s="9"/>
      <c r="B4" s="1"/>
      <c r="C4" s="1"/>
      <c r="D4" s="1"/>
      <c r="E4" s="1"/>
      <c r="F4" s="1"/>
      <c r="G4" s="1"/>
      <c r="H4" s="1"/>
      <c r="I4" s="1"/>
      <c r="J4" s="1"/>
      <c r="K4" s="1"/>
    </row>
    <row r="5" spans="1:11" ht="89.25">
      <c r="A5" s="6" t="s">
        <v>24</v>
      </c>
      <c r="B5" s="6" t="s">
        <v>22</v>
      </c>
      <c r="C5" s="6" t="s">
        <v>1</v>
      </c>
      <c r="D5" s="6" t="s">
        <v>2</v>
      </c>
      <c r="E5" s="6" t="s">
        <v>3</v>
      </c>
      <c r="F5" s="6" t="s">
        <v>4</v>
      </c>
      <c r="G5" s="6" t="s">
        <v>5</v>
      </c>
      <c r="H5" s="6" t="s">
        <v>6</v>
      </c>
      <c r="I5" s="6" t="s">
        <v>7</v>
      </c>
      <c r="J5" s="6" t="s">
        <v>8</v>
      </c>
      <c r="K5" s="6" t="s">
        <v>23</v>
      </c>
    </row>
    <row r="6" spans="1:11" ht="12.75">
      <c r="A6" s="2"/>
      <c r="B6" s="4"/>
      <c r="C6" s="4"/>
      <c r="D6" s="4"/>
      <c r="E6" s="4"/>
      <c r="F6" s="4"/>
      <c r="G6" s="4"/>
      <c r="H6" s="4"/>
      <c r="I6" s="4"/>
      <c r="J6" s="4"/>
      <c r="K6" s="4"/>
    </row>
    <row r="7" spans="1:11" ht="12" customHeight="1">
      <c r="A7" s="2" t="s">
        <v>12</v>
      </c>
      <c r="B7" s="8">
        <v>144399</v>
      </c>
      <c r="C7" s="8">
        <v>11255</v>
      </c>
      <c r="D7" s="8">
        <v>121113</v>
      </c>
      <c r="E7" s="8">
        <v>1344</v>
      </c>
      <c r="F7" s="8">
        <v>2998</v>
      </c>
      <c r="G7" s="8">
        <v>3668</v>
      </c>
      <c r="H7" s="8"/>
      <c r="I7" s="8"/>
      <c r="J7" s="8">
        <v>4021</v>
      </c>
      <c r="K7" s="8">
        <v>23286</v>
      </c>
    </row>
    <row r="8" spans="1:11" ht="12" customHeight="1">
      <c r="A8" s="2" t="s">
        <v>13</v>
      </c>
      <c r="B8" s="8">
        <v>77139</v>
      </c>
      <c r="C8" s="8">
        <v>6930</v>
      </c>
      <c r="D8" s="8">
        <v>63753</v>
      </c>
      <c r="E8" s="8">
        <v>589</v>
      </c>
      <c r="F8" s="8">
        <v>1503</v>
      </c>
      <c r="G8" s="8">
        <v>2157</v>
      </c>
      <c r="H8" s="8"/>
      <c r="I8" s="8"/>
      <c r="J8" s="8">
        <v>2207</v>
      </c>
      <c r="K8" s="8">
        <v>13386</v>
      </c>
    </row>
    <row r="9" spans="1:11" ht="12" customHeight="1">
      <c r="A9" s="2" t="s">
        <v>14</v>
      </c>
      <c r="B9" s="5">
        <v>0.5342073006045748</v>
      </c>
      <c r="C9" s="5">
        <v>0.6157263438471791</v>
      </c>
      <c r="D9" s="5">
        <v>0.5263927076366699</v>
      </c>
      <c r="E9" s="5">
        <v>0.4382440476190476</v>
      </c>
      <c r="F9" s="5">
        <v>0.5013342228152101</v>
      </c>
      <c r="G9" s="5">
        <v>0.5880588876772083</v>
      </c>
      <c r="H9" s="5"/>
      <c r="I9" s="5"/>
      <c r="J9" s="5">
        <v>0.5488684406863964</v>
      </c>
      <c r="K9" s="5">
        <v>0.5748518423086834</v>
      </c>
    </row>
    <row r="10" spans="1:11" ht="12" customHeight="1">
      <c r="A10" s="2" t="s">
        <v>15</v>
      </c>
      <c r="B10" s="8">
        <v>19</v>
      </c>
      <c r="C10" s="8">
        <v>0</v>
      </c>
      <c r="D10" s="8">
        <v>11</v>
      </c>
      <c r="E10" s="8">
        <v>8</v>
      </c>
      <c r="F10" s="8">
        <v>0</v>
      </c>
      <c r="G10" s="8">
        <v>0</v>
      </c>
      <c r="H10" s="8"/>
      <c r="I10" s="8"/>
      <c r="J10" s="8">
        <v>0</v>
      </c>
      <c r="K10" s="8">
        <v>8</v>
      </c>
    </row>
    <row r="11" spans="1:11" ht="12" customHeight="1">
      <c r="A11" s="2" t="s">
        <v>16</v>
      </c>
      <c r="B11" s="8">
        <v>72701</v>
      </c>
      <c r="C11" s="8">
        <v>6771</v>
      </c>
      <c r="D11" s="8">
        <v>59709</v>
      </c>
      <c r="E11" s="8">
        <v>581</v>
      </c>
      <c r="F11" s="8">
        <v>1430</v>
      </c>
      <c r="G11" s="8">
        <v>2024</v>
      </c>
      <c r="H11" s="8"/>
      <c r="I11" s="8"/>
      <c r="J11" s="8">
        <v>2186</v>
      </c>
      <c r="K11" s="8">
        <v>12992</v>
      </c>
    </row>
    <row r="12" spans="1:11" ht="12" customHeight="1">
      <c r="A12" s="2" t="s">
        <v>17</v>
      </c>
      <c r="B12" s="5">
        <v>0.5034730157411063</v>
      </c>
      <c r="C12" s="5">
        <v>0.6015992892047979</v>
      </c>
      <c r="D12" s="5">
        <v>0.49300240271482004</v>
      </c>
      <c r="E12" s="5">
        <v>0.4322916666666667</v>
      </c>
      <c r="F12" s="5">
        <v>0.4769846564376251</v>
      </c>
      <c r="G12" s="5">
        <v>0.5517993456924755</v>
      </c>
      <c r="H12" s="5"/>
      <c r="I12" s="5"/>
      <c r="J12" s="5">
        <v>0.5436458592389952</v>
      </c>
      <c r="K12" s="5">
        <v>0.5579318045177359</v>
      </c>
    </row>
    <row r="13" spans="1:11" ht="12" customHeight="1">
      <c r="A13" s="2" t="s">
        <v>9</v>
      </c>
      <c r="B13" s="8">
        <v>69193</v>
      </c>
      <c r="C13" s="8">
        <v>5958</v>
      </c>
      <c r="D13" s="8">
        <v>57560</v>
      </c>
      <c r="E13" s="8">
        <v>531</v>
      </c>
      <c r="F13" s="8">
        <v>1303</v>
      </c>
      <c r="G13" s="8">
        <v>1979</v>
      </c>
      <c r="H13" s="8"/>
      <c r="I13" s="8"/>
      <c r="J13" s="8">
        <v>1862</v>
      </c>
      <c r="K13" s="8">
        <v>11633</v>
      </c>
    </row>
    <row r="14" spans="1:11" ht="12" customHeight="1">
      <c r="A14" s="2" t="s">
        <v>10</v>
      </c>
      <c r="B14" s="8">
        <v>7927</v>
      </c>
      <c r="C14" s="8">
        <v>972</v>
      </c>
      <c r="D14" s="8">
        <v>6182</v>
      </c>
      <c r="E14" s="8">
        <v>50</v>
      </c>
      <c r="F14" s="8">
        <v>200</v>
      </c>
      <c r="G14" s="8">
        <v>178</v>
      </c>
      <c r="H14" s="8"/>
      <c r="I14" s="8"/>
      <c r="J14" s="8">
        <v>345</v>
      </c>
      <c r="K14" s="8">
        <v>1745</v>
      </c>
    </row>
    <row r="15" spans="1:11" ht="12" customHeight="1">
      <c r="A15" s="2" t="s">
        <v>18</v>
      </c>
      <c r="B15" s="5">
        <v>0.10903563912463378</v>
      </c>
      <c r="C15" s="5">
        <v>0.14025974025974025</v>
      </c>
      <c r="D15" s="5">
        <v>0.09696798582027512</v>
      </c>
      <c r="E15" s="5">
        <v>0.08488964346349745</v>
      </c>
      <c r="F15" s="5">
        <v>0.1330671989354624</v>
      </c>
      <c r="G15" s="5">
        <v>0.08252202132591563</v>
      </c>
      <c r="H15" s="5"/>
      <c r="I15" s="5"/>
      <c r="J15" s="5">
        <v>0.15632079746261893</v>
      </c>
      <c r="K15" s="5">
        <v>0.1343134236453202</v>
      </c>
    </row>
    <row r="16" spans="1:11" ht="12" customHeight="1">
      <c r="A16" s="2" t="s">
        <v>19</v>
      </c>
      <c r="B16" s="8">
        <v>67260</v>
      </c>
      <c r="C16" s="8">
        <v>4325</v>
      </c>
      <c r="D16" s="8">
        <v>57360</v>
      </c>
      <c r="E16" s="8">
        <v>755</v>
      </c>
      <c r="F16" s="8">
        <v>1495</v>
      </c>
      <c r="G16" s="8">
        <v>1511</v>
      </c>
      <c r="H16" s="8"/>
      <c r="I16" s="8"/>
      <c r="J16" s="8">
        <v>1814</v>
      </c>
      <c r="K16" s="8">
        <v>9900</v>
      </c>
    </row>
    <row r="17" spans="1:11" ht="12" customHeight="1">
      <c r="A17" s="2"/>
      <c r="B17" s="4"/>
      <c r="C17" s="4"/>
      <c r="D17" s="4"/>
      <c r="E17" s="4"/>
      <c r="F17" s="4"/>
      <c r="G17" s="4"/>
      <c r="H17" s="4"/>
      <c r="I17" s="4"/>
      <c r="J17" s="4"/>
      <c r="K17" s="4"/>
    </row>
    <row r="18" spans="1:11" ht="12" customHeight="1">
      <c r="A18" s="2" t="s">
        <v>20</v>
      </c>
      <c r="B18" s="8">
        <v>70143</v>
      </c>
      <c r="C18" s="8">
        <v>5572</v>
      </c>
      <c r="D18" s="8">
        <v>58567</v>
      </c>
      <c r="E18" s="8">
        <v>818</v>
      </c>
      <c r="F18" s="8">
        <v>1538</v>
      </c>
      <c r="G18" s="8">
        <v>1922</v>
      </c>
      <c r="H18" s="8"/>
      <c r="I18" s="8"/>
      <c r="J18" s="8">
        <v>1726</v>
      </c>
      <c r="K18" s="8">
        <v>11576</v>
      </c>
    </row>
    <row r="19" spans="1:11" ht="12" customHeight="1">
      <c r="A19" s="2" t="s">
        <v>13</v>
      </c>
      <c r="B19" s="8">
        <v>40038</v>
      </c>
      <c r="C19" s="8">
        <v>3657</v>
      </c>
      <c r="D19" s="8">
        <v>33127</v>
      </c>
      <c r="E19" s="8">
        <v>367</v>
      </c>
      <c r="F19" s="8">
        <v>867</v>
      </c>
      <c r="G19" s="8">
        <v>938</v>
      </c>
      <c r="H19" s="8"/>
      <c r="I19" s="8"/>
      <c r="J19" s="8">
        <v>1082</v>
      </c>
      <c r="K19" s="8">
        <v>6911</v>
      </c>
    </row>
    <row r="20" spans="1:11" ht="12" customHeight="1">
      <c r="A20" s="2" t="s">
        <v>14</v>
      </c>
      <c r="B20" s="5">
        <v>0.5708053547752449</v>
      </c>
      <c r="C20" s="5">
        <v>0.6563173007896625</v>
      </c>
      <c r="D20" s="5">
        <v>0.5656256936500077</v>
      </c>
      <c r="E20" s="5">
        <v>0.44865525672371637</v>
      </c>
      <c r="F20" s="5">
        <v>0.5637191157347204</v>
      </c>
      <c r="G20" s="5">
        <v>0.48803329864724243</v>
      </c>
      <c r="H20" s="5"/>
      <c r="I20" s="5"/>
      <c r="J20" s="5">
        <v>0.626882966396292</v>
      </c>
      <c r="K20" s="5">
        <v>0.5970110573600553</v>
      </c>
    </row>
    <row r="21" spans="1:11" ht="12" customHeight="1">
      <c r="A21" s="2" t="s">
        <v>15</v>
      </c>
      <c r="B21" s="8">
        <v>19</v>
      </c>
      <c r="C21" s="8">
        <v>0</v>
      </c>
      <c r="D21" s="8">
        <v>11</v>
      </c>
      <c r="E21" s="8">
        <v>8</v>
      </c>
      <c r="F21" s="8">
        <v>0</v>
      </c>
      <c r="G21" s="8">
        <v>0</v>
      </c>
      <c r="H21" s="8"/>
      <c r="I21" s="8"/>
      <c r="J21" s="8">
        <v>0</v>
      </c>
      <c r="K21" s="8">
        <v>8</v>
      </c>
    </row>
    <row r="22" spans="1:11" ht="12" customHeight="1">
      <c r="A22" s="2" t="s">
        <v>16</v>
      </c>
      <c r="B22" s="8">
        <v>37424</v>
      </c>
      <c r="C22" s="8">
        <v>3596</v>
      </c>
      <c r="D22" s="8">
        <v>30689</v>
      </c>
      <c r="E22" s="8">
        <v>359</v>
      </c>
      <c r="F22" s="8">
        <v>818</v>
      </c>
      <c r="G22" s="8">
        <v>895</v>
      </c>
      <c r="H22" s="8"/>
      <c r="I22" s="8"/>
      <c r="J22" s="8">
        <v>1067</v>
      </c>
      <c r="K22" s="8">
        <v>6735</v>
      </c>
    </row>
    <row r="23" spans="1:11" ht="12" customHeight="1">
      <c r="A23" s="2" t="s">
        <v>17</v>
      </c>
      <c r="B23" s="5">
        <v>0.5335386282308997</v>
      </c>
      <c r="C23" s="5">
        <v>0.6453697056712132</v>
      </c>
      <c r="D23" s="5">
        <v>0.5239981559581334</v>
      </c>
      <c r="E23" s="5">
        <v>0.4388753056234719</v>
      </c>
      <c r="F23" s="5">
        <v>0.5318595578673602</v>
      </c>
      <c r="G23" s="5">
        <v>0.4656607700312175</v>
      </c>
      <c r="H23" s="5"/>
      <c r="I23" s="5"/>
      <c r="J23" s="5">
        <v>0.6181923522595597</v>
      </c>
      <c r="K23" s="5">
        <v>0.5818071872840359</v>
      </c>
    </row>
    <row r="24" spans="1:11" ht="12" customHeight="1">
      <c r="A24" s="2" t="s">
        <v>9</v>
      </c>
      <c r="B24" s="8">
        <v>35074</v>
      </c>
      <c r="C24" s="8">
        <v>3092</v>
      </c>
      <c r="D24" s="8">
        <v>29198</v>
      </c>
      <c r="E24" s="8">
        <v>326</v>
      </c>
      <c r="F24" s="8">
        <v>709</v>
      </c>
      <c r="G24" s="8">
        <v>869</v>
      </c>
      <c r="H24" s="8"/>
      <c r="I24" s="8"/>
      <c r="J24" s="8">
        <v>880</v>
      </c>
      <c r="K24" s="8">
        <v>5876</v>
      </c>
    </row>
    <row r="25" spans="1:11" ht="12" customHeight="1">
      <c r="A25" s="2" t="s">
        <v>10</v>
      </c>
      <c r="B25" s="8">
        <v>4945</v>
      </c>
      <c r="C25" s="8">
        <v>565</v>
      </c>
      <c r="D25" s="8">
        <v>3918</v>
      </c>
      <c r="E25" s="8">
        <v>33</v>
      </c>
      <c r="F25" s="8">
        <v>158</v>
      </c>
      <c r="G25" s="8">
        <v>69</v>
      </c>
      <c r="H25" s="8"/>
      <c r="I25" s="8"/>
      <c r="J25" s="8">
        <v>202</v>
      </c>
      <c r="K25" s="8">
        <v>1027</v>
      </c>
    </row>
    <row r="26" spans="1:11" ht="12" customHeight="1">
      <c r="A26" s="2" t="s">
        <v>18</v>
      </c>
      <c r="B26" s="5">
        <v>0.13213445917058572</v>
      </c>
      <c r="C26" s="5">
        <v>0.157119021134594</v>
      </c>
      <c r="D26" s="5">
        <v>0.12766789403369286</v>
      </c>
      <c r="E26" s="5">
        <v>0.09192200557103064</v>
      </c>
      <c r="F26" s="5">
        <v>0.19315403422982885</v>
      </c>
      <c r="G26" s="5">
        <v>0.07709497206703911</v>
      </c>
      <c r="H26" s="5"/>
      <c r="I26" s="5"/>
      <c r="J26" s="5">
        <v>0.1893158388003749</v>
      </c>
      <c r="K26" s="5">
        <v>0.15248700816629548</v>
      </c>
    </row>
    <row r="27" spans="1:11" ht="12" customHeight="1">
      <c r="A27" s="2" t="s">
        <v>19</v>
      </c>
      <c r="B27" s="8">
        <v>30105</v>
      </c>
      <c r="C27" s="8">
        <v>1915</v>
      </c>
      <c r="D27" s="8">
        <v>25440</v>
      </c>
      <c r="E27" s="8">
        <v>451</v>
      </c>
      <c r="F27" s="8">
        <v>671</v>
      </c>
      <c r="G27" s="8">
        <v>984</v>
      </c>
      <c r="H27" s="8"/>
      <c r="I27" s="8"/>
      <c r="J27" s="8">
        <v>644</v>
      </c>
      <c r="K27" s="8">
        <v>4665</v>
      </c>
    </row>
    <row r="28" spans="1:11" ht="12" customHeight="1">
      <c r="A28" s="2"/>
      <c r="B28" s="4"/>
      <c r="C28" s="4"/>
      <c r="D28" s="4"/>
      <c r="E28" s="4"/>
      <c r="F28" s="4"/>
      <c r="G28" s="4"/>
      <c r="H28" s="4"/>
      <c r="I28" s="4"/>
      <c r="J28" s="4"/>
      <c r="K28" s="4"/>
    </row>
    <row r="29" spans="1:11" ht="12" customHeight="1">
      <c r="A29" s="2" t="s">
        <v>21</v>
      </c>
      <c r="B29" s="8">
        <v>74256</v>
      </c>
      <c r="C29" s="8">
        <v>5683</v>
      </c>
      <c r="D29" s="8">
        <v>62546</v>
      </c>
      <c r="E29" s="8">
        <v>526</v>
      </c>
      <c r="F29" s="8">
        <v>1460</v>
      </c>
      <c r="G29" s="8">
        <v>1746</v>
      </c>
      <c r="H29" s="8"/>
      <c r="I29" s="8"/>
      <c r="J29" s="8">
        <v>2295</v>
      </c>
      <c r="K29" s="8">
        <v>11710</v>
      </c>
    </row>
    <row r="30" spans="1:11" ht="12" customHeight="1">
      <c r="A30" s="2" t="s">
        <v>13</v>
      </c>
      <c r="B30" s="8">
        <v>37101</v>
      </c>
      <c r="C30" s="8">
        <v>3273</v>
      </c>
      <c r="D30" s="8">
        <v>30626</v>
      </c>
      <c r="E30" s="8">
        <v>222</v>
      </c>
      <c r="F30" s="8">
        <v>636</v>
      </c>
      <c r="G30" s="8">
        <v>1219</v>
      </c>
      <c r="H30" s="8"/>
      <c r="I30" s="8"/>
      <c r="J30" s="8">
        <v>1125</v>
      </c>
      <c r="K30" s="8">
        <v>6475</v>
      </c>
    </row>
    <row r="31" spans="1:11" ht="12" customHeight="1">
      <c r="A31" s="2" t="s">
        <v>14</v>
      </c>
      <c r="B31" s="5">
        <v>0.49963639301874596</v>
      </c>
      <c r="C31" s="5">
        <v>0.575928206932958</v>
      </c>
      <c r="D31" s="5">
        <v>0.4896556134684872</v>
      </c>
      <c r="E31" s="5">
        <v>0.4220532319391635</v>
      </c>
      <c r="F31" s="5">
        <v>0.43561643835616437</v>
      </c>
      <c r="G31" s="5">
        <v>0.6981672394043528</v>
      </c>
      <c r="H31" s="5"/>
      <c r="I31" s="5"/>
      <c r="J31" s="5">
        <v>0.49019607843137253</v>
      </c>
      <c r="K31" s="5">
        <v>0.5529461998292058</v>
      </c>
    </row>
    <row r="32" spans="1:11" ht="12" customHeight="1">
      <c r="A32" s="2" t="s">
        <v>15</v>
      </c>
      <c r="B32" s="8">
        <v>0</v>
      </c>
      <c r="C32" s="8">
        <v>0</v>
      </c>
      <c r="D32" s="8">
        <v>0</v>
      </c>
      <c r="E32" s="8">
        <v>0</v>
      </c>
      <c r="F32" s="8">
        <v>0</v>
      </c>
      <c r="G32" s="8">
        <v>0</v>
      </c>
      <c r="H32" s="8"/>
      <c r="I32" s="8"/>
      <c r="J32" s="8">
        <v>0</v>
      </c>
      <c r="K32" s="8">
        <v>0</v>
      </c>
    </row>
    <row r="33" spans="1:11" ht="12" customHeight="1">
      <c r="A33" s="2" t="s">
        <v>16</v>
      </c>
      <c r="B33" s="8">
        <v>35277</v>
      </c>
      <c r="C33" s="8">
        <v>3175</v>
      </c>
      <c r="D33" s="8">
        <v>29020</v>
      </c>
      <c r="E33" s="8">
        <v>222</v>
      </c>
      <c r="F33" s="8">
        <v>612</v>
      </c>
      <c r="G33" s="8">
        <v>1129</v>
      </c>
      <c r="H33" s="8"/>
      <c r="I33" s="8"/>
      <c r="J33" s="8">
        <v>1119</v>
      </c>
      <c r="K33" s="8">
        <v>6257</v>
      </c>
    </row>
    <row r="34" spans="1:11" ht="12" customHeight="1">
      <c r="A34" s="2" t="s">
        <v>17</v>
      </c>
      <c r="B34" s="5">
        <v>0.4750727213962508</v>
      </c>
      <c r="C34" s="5">
        <v>0.5586837937708956</v>
      </c>
      <c r="D34" s="5">
        <v>0.4639785118153039</v>
      </c>
      <c r="E34" s="5">
        <v>0.4220532319391635</v>
      </c>
      <c r="F34" s="5">
        <v>0.4191780821917808</v>
      </c>
      <c r="G34" s="5">
        <v>0.6466208476517755</v>
      </c>
      <c r="H34" s="5"/>
      <c r="I34" s="5"/>
      <c r="J34" s="5">
        <v>0.4875816993464052</v>
      </c>
      <c r="K34" s="5">
        <v>0.534329632792485</v>
      </c>
    </row>
    <row r="35" spans="1:11" ht="12" customHeight="1">
      <c r="A35" s="2" t="s">
        <v>9</v>
      </c>
      <c r="B35" s="8">
        <v>34119</v>
      </c>
      <c r="C35" s="8">
        <v>2866</v>
      </c>
      <c r="D35" s="8">
        <v>28362</v>
      </c>
      <c r="E35" s="8">
        <v>205</v>
      </c>
      <c r="F35" s="8">
        <v>594</v>
      </c>
      <c r="G35" s="8">
        <v>1110</v>
      </c>
      <c r="H35" s="8"/>
      <c r="I35" s="8"/>
      <c r="J35" s="8">
        <v>982</v>
      </c>
      <c r="K35" s="8">
        <v>5757</v>
      </c>
    </row>
    <row r="36" spans="1:11" ht="12" customHeight="1">
      <c r="A36" s="2" t="s">
        <v>10</v>
      </c>
      <c r="B36" s="8">
        <v>2982</v>
      </c>
      <c r="C36" s="8">
        <v>407</v>
      </c>
      <c r="D36" s="8">
        <v>2264</v>
      </c>
      <c r="E36" s="8">
        <v>17</v>
      </c>
      <c r="F36" s="8">
        <v>42</v>
      </c>
      <c r="G36" s="8">
        <v>109</v>
      </c>
      <c r="H36" s="8"/>
      <c r="I36" s="8"/>
      <c r="J36" s="8">
        <v>143</v>
      </c>
      <c r="K36" s="8">
        <v>718</v>
      </c>
    </row>
    <row r="37" spans="1:11" ht="12" customHeight="1">
      <c r="A37" s="2" t="s">
        <v>18</v>
      </c>
      <c r="B37" s="5">
        <v>0.0845309975338039</v>
      </c>
      <c r="C37" s="5">
        <v>0.12818897637795276</v>
      </c>
      <c r="D37" s="5">
        <v>0.07801516195727085</v>
      </c>
      <c r="E37" s="5">
        <v>0.07657657657657657</v>
      </c>
      <c r="F37" s="5">
        <v>0.06862745098039216</v>
      </c>
      <c r="G37" s="5">
        <v>0.09654561558901682</v>
      </c>
      <c r="H37" s="5"/>
      <c r="I37" s="5"/>
      <c r="J37" s="5">
        <v>0.12779267202859695</v>
      </c>
      <c r="K37" s="5">
        <v>0.11475147834425443</v>
      </c>
    </row>
    <row r="38" spans="1:11" ht="12" customHeight="1">
      <c r="A38" s="3" t="s">
        <v>19</v>
      </c>
      <c r="B38" s="7">
        <v>37155</v>
      </c>
      <c r="C38" s="7">
        <v>2410</v>
      </c>
      <c r="D38" s="7">
        <v>31920</v>
      </c>
      <c r="E38" s="7">
        <v>304</v>
      </c>
      <c r="F38" s="7">
        <v>824</v>
      </c>
      <c r="G38" s="7">
        <v>527</v>
      </c>
      <c r="H38" s="7"/>
      <c r="I38" s="7"/>
      <c r="J38" s="7">
        <v>1170</v>
      </c>
      <c r="K38" s="7">
        <v>5235</v>
      </c>
    </row>
    <row r="39" ht="12" customHeight="1"/>
    <row r="40" spans="1:11" ht="89.25">
      <c r="A40" s="6" t="s">
        <v>25</v>
      </c>
      <c r="B40" s="6" t="s">
        <v>22</v>
      </c>
      <c r="C40" s="6" t="s">
        <v>1</v>
      </c>
      <c r="D40" s="6" t="s">
        <v>2</v>
      </c>
      <c r="E40" s="6" t="s">
        <v>3</v>
      </c>
      <c r="F40" s="6" t="s">
        <v>4</v>
      </c>
      <c r="G40" s="6" t="s">
        <v>5</v>
      </c>
      <c r="H40" s="6" t="s">
        <v>6</v>
      </c>
      <c r="I40" s="6" t="s">
        <v>7</v>
      </c>
      <c r="J40" s="6" t="s">
        <v>8</v>
      </c>
      <c r="K40" s="6" t="s">
        <v>23</v>
      </c>
    </row>
    <row r="41" spans="1:11" ht="12" customHeight="1">
      <c r="A41" s="2"/>
      <c r="B41" s="4"/>
      <c r="C41" s="4"/>
      <c r="D41" s="4"/>
      <c r="E41" s="4"/>
      <c r="F41" s="4"/>
      <c r="G41" s="4"/>
      <c r="H41" s="4"/>
      <c r="I41" s="4"/>
      <c r="J41" s="4"/>
      <c r="K41" s="4"/>
    </row>
    <row r="42" spans="1:11" ht="12" customHeight="1">
      <c r="A42" s="2" t="s">
        <v>12</v>
      </c>
      <c r="B42" s="12">
        <f>B7/$B7</f>
        <v>1</v>
      </c>
      <c r="C42" s="12">
        <f aca="true" t="shared" si="0" ref="C42:K43">C7/$B7</f>
        <v>0.07794375307308223</v>
      </c>
      <c r="D42" s="12">
        <f>D7/$B7</f>
        <v>0.8387384954189433</v>
      </c>
      <c r="E42" s="12">
        <f t="shared" si="0"/>
        <v>0.009307543681050422</v>
      </c>
      <c r="F42" s="12">
        <f t="shared" si="0"/>
        <v>0.020761916633771704</v>
      </c>
      <c r="G42" s="12">
        <f t="shared" si="0"/>
        <v>0.02540183796286678</v>
      </c>
      <c r="H42" s="12">
        <f t="shared" si="0"/>
        <v>0</v>
      </c>
      <c r="I42" s="12">
        <f t="shared" si="0"/>
        <v>0</v>
      </c>
      <c r="J42" s="12">
        <f t="shared" si="0"/>
        <v>0.027846453230285527</v>
      </c>
      <c r="K42" s="12">
        <f t="shared" si="0"/>
        <v>0.16126150458105665</v>
      </c>
    </row>
    <row r="43" spans="1:11" ht="12" customHeight="1">
      <c r="A43" s="2" t="s">
        <v>13</v>
      </c>
      <c r="B43" s="12">
        <f>B8/$B8</f>
        <v>1</v>
      </c>
      <c r="C43" s="12">
        <f t="shared" si="0"/>
        <v>0.08983782522459456</v>
      </c>
      <c r="D43" s="12">
        <f>D8/$B8</f>
        <v>0.8264691012328395</v>
      </c>
      <c r="E43" s="12">
        <f t="shared" si="0"/>
        <v>0.0076355669635333615</v>
      </c>
      <c r="F43" s="12">
        <f t="shared" si="0"/>
        <v>0.01948430754871077</v>
      </c>
      <c r="G43" s="12">
        <f t="shared" si="0"/>
        <v>0.02796250923657294</v>
      </c>
      <c r="H43" s="12">
        <f t="shared" si="0"/>
        <v>0</v>
      </c>
      <c r="I43" s="12">
        <f t="shared" si="0"/>
        <v>0</v>
      </c>
      <c r="J43" s="12">
        <f t="shared" si="0"/>
        <v>0.028610689793748947</v>
      </c>
      <c r="K43" s="12">
        <f t="shared" si="0"/>
        <v>0.17353089876716057</v>
      </c>
    </row>
    <row r="44" spans="1:11" ht="12" customHeight="1">
      <c r="A44" s="2" t="s">
        <v>15</v>
      </c>
      <c r="B44" s="12">
        <f>B10/$B10</f>
        <v>1</v>
      </c>
      <c r="C44" s="12">
        <f aca="true" t="shared" si="1" ref="C44:K45">C10/$B10</f>
        <v>0</v>
      </c>
      <c r="D44" s="12">
        <f>D10/$B10</f>
        <v>0.5789473684210527</v>
      </c>
      <c r="E44" s="12">
        <f t="shared" si="1"/>
        <v>0.42105263157894735</v>
      </c>
      <c r="F44" s="12">
        <f t="shared" si="1"/>
        <v>0</v>
      </c>
      <c r="G44" s="12">
        <f t="shared" si="1"/>
        <v>0</v>
      </c>
      <c r="H44" s="12">
        <f t="shared" si="1"/>
        <v>0</v>
      </c>
      <c r="I44" s="12">
        <f t="shared" si="1"/>
        <v>0</v>
      </c>
      <c r="J44" s="12">
        <f t="shared" si="1"/>
        <v>0</v>
      </c>
      <c r="K44" s="12">
        <f t="shared" si="1"/>
        <v>0.42105263157894735</v>
      </c>
    </row>
    <row r="45" spans="1:11" ht="12" customHeight="1">
      <c r="A45" s="2" t="s">
        <v>16</v>
      </c>
      <c r="B45" s="12">
        <f>B11/$B11</f>
        <v>1</v>
      </c>
      <c r="C45" s="12">
        <f t="shared" si="1"/>
        <v>0.09313489498081182</v>
      </c>
      <c r="D45" s="12">
        <f>D11/$B11</f>
        <v>0.8212954429787761</v>
      </c>
      <c r="E45" s="12">
        <f t="shared" si="1"/>
        <v>0.007991636978858612</v>
      </c>
      <c r="F45" s="12">
        <f t="shared" si="1"/>
        <v>0.01966960564503927</v>
      </c>
      <c r="G45" s="12">
        <f t="shared" si="1"/>
        <v>0.02784005722067097</v>
      </c>
      <c r="H45" s="12">
        <f t="shared" si="1"/>
        <v>0</v>
      </c>
      <c r="I45" s="12">
        <f t="shared" si="1"/>
        <v>0</v>
      </c>
      <c r="J45" s="12">
        <f t="shared" si="1"/>
        <v>0.03006836219584325</v>
      </c>
      <c r="K45" s="12">
        <f t="shared" si="1"/>
        <v>0.17870455702122393</v>
      </c>
    </row>
    <row r="46" spans="1:11" ht="12" customHeight="1">
      <c r="A46" s="2" t="s">
        <v>9</v>
      </c>
      <c r="B46" s="12">
        <f>B13/$B13</f>
        <v>1</v>
      </c>
      <c r="C46" s="12">
        <f aca="true" t="shared" si="2" ref="C46:K47">C13/$B13</f>
        <v>0.08610697613920483</v>
      </c>
      <c r="D46" s="12">
        <f>D13/$B13</f>
        <v>0.8318760568265576</v>
      </c>
      <c r="E46" s="12">
        <f t="shared" si="2"/>
        <v>0.007674186695185929</v>
      </c>
      <c r="F46" s="12">
        <f t="shared" si="2"/>
        <v>0.0188313846776408</v>
      </c>
      <c r="G46" s="12">
        <f t="shared" si="2"/>
        <v>0.028601159076785225</v>
      </c>
      <c r="H46" s="12">
        <f t="shared" si="2"/>
        <v>0</v>
      </c>
      <c r="I46" s="12">
        <f t="shared" si="2"/>
        <v>0</v>
      </c>
      <c r="J46" s="12">
        <f t="shared" si="2"/>
        <v>0.026910236584625612</v>
      </c>
      <c r="K46" s="12">
        <f t="shared" si="2"/>
        <v>0.1681239431734424</v>
      </c>
    </row>
    <row r="47" spans="1:11" ht="12" customHeight="1">
      <c r="A47" s="2" t="s">
        <v>10</v>
      </c>
      <c r="B47" s="12">
        <f>B14/$B14</f>
        <v>1</v>
      </c>
      <c r="C47" s="12">
        <f t="shared" si="2"/>
        <v>0.12261889743913208</v>
      </c>
      <c r="D47" s="12">
        <f>D14/$B14</f>
        <v>0.7798662798032042</v>
      </c>
      <c r="E47" s="12">
        <f t="shared" si="2"/>
        <v>0.006307556452630251</v>
      </c>
      <c r="F47" s="12">
        <f t="shared" si="2"/>
        <v>0.025230225810521003</v>
      </c>
      <c r="G47" s="12">
        <f t="shared" si="2"/>
        <v>0.022454900971363694</v>
      </c>
      <c r="H47" s="12">
        <f t="shared" si="2"/>
        <v>0</v>
      </c>
      <c r="I47" s="12">
        <f t="shared" si="2"/>
        <v>0</v>
      </c>
      <c r="J47" s="12">
        <f t="shared" si="2"/>
        <v>0.043522139523148734</v>
      </c>
      <c r="K47" s="12">
        <f t="shared" si="2"/>
        <v>0.22013372019679575</v>
      </c>
    </row>
    <row r="48" spans="1:11" ht="12" customHeight="1">
      <c r="A48" s="2" t="s">
        <v>19</v>
      </c>
      <c r="B48" s="12">
        <f>B16/$B16</f>
        <v>1</v>
      </c>
      <c r="C48" s="12">
        <f aca="true" t="shared" si="3" ref="C48:K48">C16/$B16</f>
        <v>0.06430270591733571</v>
      </c>
      <c r="D48" s="12">
        <f>D16/$B16</f>
        <v>0.8528099910793934</v>
      </c>
      <c r="E48" s="12">
        <f t="shared" si="3"/>
        <v>0.011225096639904847</v>
      </c>
      <c r="F48" s="12">
        <f t="shared" si="3"/>
        <v>0.02222717811477847</v>
      </c>
      <c r="G48" s="12">
        <f t="shared" si="3"/>
        <v>0.022465060957478442</v>
      </c>
      <c r="H48" s="12">
        <f t="shared" si="3"/>
        <v>0</v>
      </c>
      <c r="I48" s="12">
        <f t="shared" si="3"/>
        <v>0</v>
      </c>
      <c r="J48" s="12">
        <f t="shared" si="3"/>
        <v>0.026969967291109127</v>
      </c>
      <c r="K48" s="12">
        <f t="shared" si="3"/>
        <v>0.1471900089206066</v>
      </c>
    </row>
    <row r="49" spans="1:11" ht="12" customHeight="1">
      <c r="A49" s="2"/>
      <c r="B49" s="14"/>
      <c r="C49" s="14"/>
      <c r="D49" s="14"/>
      <c r="E49" s="14"/>
      <c r="F49" s="14"/>
      <c r="G49" s="14"/>
      <c r="H49" s="14"/>
      <c r="I49" s="14"/>
      <c r="J49" s="14"/>
      <c r="K49" s="15"/>
    </row>
    <row r="50" spans="1:11" ht="12" customHeight="1">
      <c r="A50" s="2" t="s">
        <v>20</v>
      </c>
      <c r="B50" s="12">
        <f>B18/$B18</f>
        <v>1</v>
      </c>
      <c r="C50" s="12">
        <f aca="true" t="shared" si="4" ref="C50:K51">C18/$B18</f>
        <v>0.0794377200861098</v>
      </c>
      <c r="D50" s="12">
        <f t="shared" si="4"/>
        <v>0.8349657129007884</v>
      </c>
      <c r="E50" s="12">
        <f t="shared" si="4"/>
        <v>0.011661890708980226</v>
      </c>
      <c r="F50" s="12">
        <f t="shared" si="4"/>
        <v>0.02192663558730023</v>
      </c>
      <c r="G50" s="12">
        <f t="shared" si="4"/>
        <v>0.0274011661890709</v>
      </c>
      <c r="H50" s="12">
        <f t="shared" si="4"/>
        <v>0</v>
      </c>
      <c r="I50" s="12">
        <f t="shared" si="4"/>
        <v>0</v>
      </c>
      <c r="J50" s="12">
        <f t="shared" si="4"/>
        <v>0.024606874527750452</v>
      </c>
      <c r="K50" s="12">
        <f t="shared" si="4"/>
        <v>0.1650342870992116</v>
      </c>
    </row>
    <row r="51" spans="1:11" ht="12" customHeight="1">
      <c r="A51" s="2" t="s">
        <v>13</v>
      </c>
      <c r="B51" s="12">
        <f>B19/$B19</f>
        <v>1</v>
      </c>
      <c r="C51" s="12">
        <f t="shared" si="4"/>
        <v>0.09133822868275139</v>
      </c>
      <c r="D51" s="12">
        <f t="shared" si="4"/>
        <v>0.8273889804685549</v>
      </c>
      <c r="E51" s="12">
        <f t="shared" si="4"/>
        <v>0.00916629202257855</v>
      </c>
      <c r="F51" s="12">
        <f t="shared" si="4"/>
        <v>0.021654428293121534</v>
      </c>
      <c r="G51" s="12">
        <f t="shared" si="4"/>
        <v>0.02342774364353864</v>
      </c>
      <c r="H51" s="12">
        <f t="shared" si="4"/>
        <v>0</v>
      </c>
      <c r="I51" s="12">
        <f t="shared" si="4"/>
        <v>0</v>
      </c>
      <c r="J51" s="12">
        <f t="shared" si="4"/>
        <v>0.027024326889455018</v>
      </c>
      <c r="K51" s="12">
        <f t="shared" si="4"/>
        <v>0.17261101953144511</v>
      </c>
    </row>
    <row r="52" spans="1:11" ht="12" customHeight="1">
      <c r="A52" s="2" t="s">
        <v>15</v>
      </c>
      <c r="B52" s="12">
        <f>B21/$B21</f>
        <v>1</v>
      </c>
      <c r="C52" s="12">
        <f aca="true" t="shared" si="5" ref="C52:K53">C21/$B21</f>
        <v>0</v>
      </c>
      <c r="D52" s="12">
        <f t="shared" si="5"/>
        <v>0.5789473684210527</v>
      </c>
      <c r="E52" s="12">
        <f t="shared" si="5"/>
        <v>0.42105263157894735</v>
      </c>
      <c r="F52" s="12">
        <f t="shared" si="5"/>
        <v>0</v>
      </c>
      <c r="G52" s="12">
        <f t="shared" si="5"/>
        <v>0</v>
      </c>
      <c r="H52" s="12">
        <f t="shared" si="5"/>
        <v>0</v>
      </c>
      <c r="I52" s="12">
        <f t="shared" si="5"/>
        <v>0</v>
      </c>
      <c r="J52" s="12">
        <f t="shared" si="5"/>
        <v>0</v>
      </c>
      <c r="K52" s="12">
        <f t="shared" si="5"/>
        <v>0.42105263157894735</v>
      </c>
    </row>
    <row r="53" spans="1:11" ht="12" customHeight="1">
      <c r="A53" s="2" t="s">
        <v>16</v>
      </c>
      <c r="B53" s="12">
        <f>B22/$B22</f>
        <v>1</v>
      </c>
      <c r="C53" s="12">
        <f t="shared" si="5"/>
        <v>0.09608807182556649</v>
      </c>
      <c r="D53" s="12">
        <f t="shared" si="5"/>
        <v>0.8200352714835399</v>
      </c>
      <c r="E53" s="12">
        <f t="shared" si="5"/>
        <v>0.009592774690038478</v>
      </c>
      <c r="F53" s="12">
        <f t="shared" si="5"/>
        <v>0.02185763146643865</v>
      </c>
      <c r="G53" s="12">
        <f t="shared" si="5"/>
        <v>0.02391513467293715</v>
      </c>
      <c r="H53" s="12">
        <f t="shared" si="5"/>
        <v>0</v>
      </c>
      <c r="I53" s="12">
        <f t="shared" si="5"/>
        <v>0</v>
      </c>
      <c r="J53" s="12">
        <f t="shared" si="5"/>
        <v>0.028511115861479263</v>
      </c>
      <c r="K53" s="12">
        <f t="shared" si="5"/>
        <v>0.17996472851646003</v>
      </c>
    </row>
    <row r="54" spans="1:11" ht="12" customHeight="1">
      <c r="A54" s="2" t="s">
        <v>9</v>
      </c>
      <c r="B54" s="12">
        <f>B24/$B24</f>
        <v>1</v>
      </c>
      <c r="C54" s="12">
        <f aca="true" t="shared" si="6" ref="C54:K55">C24/$B24</f>
        <v>0.08815646917944917</v>
      </c>
      <c r="D54" s="12">
        <f t="shared" si="6"/>
        <v>0.832468495181616</v>
      </c>
      <c r="E54" s="12">
        <f t="shared" si="6"/>
        <v>0.009294634201972971</v>
      </c>
      <c r="F54" s="12">
        <f t="shared" si="6"/>
        <v>0.02021440383189827</v>
      </c>
      <c r="G54" s="12">
        <f t="shared" si="6"/>
        <v>0.02477618748930832</v>
      </c>
      <c r="H54" s="12">
        <f t="shared" si="6"/>
        <v>0</v>
      </c>
      <c r="I54" s="12">
        <f t="shared" si="6"/>
        <v>0</v>
      </c>
      <c r="J54" s="12">
        <f t="shared" si="6"/>
        <v>0.02508981011575526</v>
      </c>
      <c r="K54" s="12">
        <f t="shared" si="6"/>
        <v>0.167531504818384</v>
      </c>
    </row>
    <row r="55" spans="1:11" ht="12" customHeight="1">
      <c r="A55" s="2" t="s">
        <v>10</v>
      </c>
      <c r="B55" s="12">
        <f>B25/$B25</f>
        <v>1</v>
      </c>
      <c r="C55" s="12">
        <f t="shared" si="6"/>
        <v>0.11425682507583418</v>
      </c>
      <c r="D55" s="12">
        <f t="shared" si="6"/>
        <v>0.7923154701718907</v>
      </c>
      <c r="E55" s="12">
        <f t="shared" si="6"/>
        <v>0.006673407482305359</v>
      </c>
      <c r="F55" s="12">
        <f t="shared" si="6"/>
        <v>0.031951466127401414</v>
      </c>
      <c r="G55" s="12">
        <f t="shared" si="6"/>
        <v>0.013953488372093023</v>
      </c>
      <c r="H55" s="12">
        <f t="shared" si="6"/>
        <v>0</v>
      </c>
      <c r="I55" s="12">
        <f t="shared" si="6"/>
        <v>0</v>
      </c>
      <c r="J55" s="12">
        <f t="shared" si="6"/>
        <v>0.04084934277047523</v>
      </c>
      <c r="K55" s="12">
        <f t="shared" si="6"/>
        <v>0.2076845298281092</v>
      </c>
    </row>
    <row r="56" spans="1:11" ht="12" customHeight="1">
      <c r="A56" s="2" t="s">
        <v>19</v>
      </c>
      <c r="B56" s="12">
        <f>B27/$B27</f>
        <v>1</v>
      </c>
      <c r="C56" s="12">
        <f aca="true" t="shared" si="7" ref="C56:K56">C27/$B27</f>
        <v>0.06361069589769142</v>
      </c>
      <c r="D56" s="12">
        <f t="shared" si="7"/>
        <v>0.8450423517688092</v>
      </c>
      <c r="E56" s="12">
        <f t="shared" si="7"/>
        <v>0.014980900182693905</v>
      </c>
      <c r="F56" s="12">
        <f t="shared" si="7"/>
        <v>0.02228865636937386</v>
      </c>
      <c r="G56" s="12">
        <f t="shared" si="7"/>
        <v>0.03268560039860488</v>
      </c>
      <c r="H56" s="12">
        <f t="shared" si="7"/>
        <v>0</v>
      </c>
      <c r="I56" s="12">
        <f t="shared" si="7"/>
        <v>0</v>
      </c>
      <c r="J56" s="12">
        <f t="shared" si="7"/>
        <v>0.021391795382826772</v>
      </c>
      <c r="K56" s="12">
        <f t="shared" si="7"/>
        <v>0.15495764823119082</v>
      </c>
    </row>
    <row r="57" spans="1:11" ht="12" customHeight="1">
      <c r="A57" s="2"/>
      <c r="B57" s="12"/>
      <c r="C57" s="12"/>
      <c r="D57" s="12"/>
      <c r="E57" s="12"/>
      <c r="F57" s="12"/>
      <c r="G57" s="12"/>
      <c r="H57" s="12"/>
      <c r="I57" s="12"/>
      <c r="J57" s="12"/>
      <c r="K57" s="12"/>
    </row>
    <row r="58" spans="1:11" ht="12" customHeight="1">
      <c r="A58" s="2" t="s">
        <v>21</v>
      </c>
      <c r="B58" s="12">
        <f>B29/$B29</f>
        <v>1</v>
      </c>
      <c r="C58" s="12">
        <f aca="true" t="shared" si="8" ref="C58:K59">C29/$B29</f>
        <v>0.07653253609135963</v>
      </c>
      <c r="D58" s="12">
        <f t="shared" si="8"/>
        <v>0.8423023055375997</v>
      </c>
      <c r="E58" s="12">
        <f t="shared" si="8"/>
        <v>0.007083602671837966</v>
      </c>
      <c r="F58" s="12">
        <f t="shared" si="8"/>
        <v>0.019661710838181426</v>
      </c>
      <c r="G58" s="12">
        <f t="shared" si="8"/>
        <v>0.023513251454427925</v>
      </c>
      <c r="H58" s="12">
        <f t="shared" si="8"/>
        <v>0</v>
      </c>
      <c r="I58" s="12">
        <f t="shared" si="8"/>
        <v>0</v>
      </c>
      <c r="J58" s="12">
        <f t="shared" si="8"/>
        <v>0.030906593406593408</v>
      </c>
      <c r="K58" s="12">
        <f t="shared" si="8"/>
        <v>0.15769769446240034</v>
      </c>
    </row>
    <row r="59" spans="1:11" ht="12" customHeight="1">
      <c r="A59" s="2" t="s">
        <v>13</v>
      </c>
      <c r="B59" s="12">
        <f>B30/$B30</f>
        <v>1</v>
      </c>
      <c r="C59" s="12">
        <f t="shared" si="8"/>
        <v>0.08821864639767123</v>
      </c>
      <c r="D59" s="12">
        <f t="shared" si="8"/>
        <v>0.8254764022533085</v>
      </c>
      <c r="E59" s="12">
        <f t="shared" si="8"/>
        <v>0.005983666208457993</v>
      </c>
      <c r="F59" s="12">
        <f t="shared" si="8"/>
        <v>0.017142395083690466</v>
      </c>
      <c r="G59" s="12">
        <f t="shared" si="8"/>
        <v>0.03285625724374006</v>
      </c>
      <c r="H59" s="12">
        <f t="shared" si="8"/>
        <v>0</v>
      </c>
      <c r="I59" s="12">
        <f t="shared" si="8"/>
        <v>0</v>
      </c>
      <c r="J59" s="12">
        <f t="shared" si="8"/>
        <v>0.03032263281313172</v>
      </c>
      <c r="K59" s="12">
        <f t="shared" si="8"/>
        <v>0.17452359774669146</v>
      </c>
    </row>
    <row r="60" spans="1:11" ht="12" customHeight="1">
      <c r="A60" s="2" t="s">
        <v>15</v>
      </c>
      <c r="B60" s="8">
        <v>0</v>
      </c>
      <c r="C60" s="8">
        <v>0</v>
      </c>
      <c r="D60" s="8">
        <v>0</v>
      </c>
      <c r="E60" s="8">
        <v>0</v>
      </c>
      <c r="F60" s="8">
        <v>0</v>
      </c>
      <c r="G60" s="8">
        <v>0</v>
      </c>
      <c r="H60" s="8"/>
      <c r="I60" s="8"/>
      <c r="J60" s="8">
        <v>0</v>
      </c>
      <c r="K60" s="8">
        <v>0</v>
      </c>
    </row>
    <row r="61" spans="1:11" ht="12" customHeight="1">
      <c r="A61" s="2" t="s">
        <v>16</v>
      </c>
      <c r="B61" s="12">
        <f>B33/$B33</f>
        <v>1</v>
      </c>
      <c r="C61" s="12">
        <f aca="true" t="shared" si="9" ref="C60:K61">C33/$B33</f>
        <v>0.09000198429571675</v>
      </c>
      <c r="D61" s="12">
        <f t="shared" si="9"/>
        <v>0.8226323100036851</v>
      </c>
      <c r="E61" s="12">
        <f t="shared" si="9"/>
        <v>0.006293052130283187</v>
      </c>
      <c r="F61" s="12">
        <f t="shared" si="9"/>
        <v>0.01734841398078068</v>
      </c>
      <c r="G61" s="12">
        <f t="shared" si="9"/>
        <v>0.03200385520310684</v>
      </c>
      <c r="H61" s="12">
        <f t="shared" si="9"/>
        <v>0</v>
      </c>
      <c r="I61" s="12">
        <f t="shared" si="9"/>
        <v>0</v>
      </c>
      <c r="J61" s="12">
        <f t="shared" si="9"/>
        <v>0.031720384386427415</v>
      </c>
      <c r="K61" s="12">
        <f t="shared" si="9"/>
        <v>0.1773676899963149</v>
      </c>
    </row>
    <row r="62" spans="1:11" ht="12" customHeight="1">
      <c r="A62" s="2" t="s">
        <v>9</v>
      </c>
      <c r="B62" s="12">
        <f>B35/$B35</f>
        <v>1</v>
      </c>
      <c r="C62" s="12">
        <f aca="true" t="shared" si="10" ref="C62:K63">C35/$B35</f>
        <v>0.08400011723673027</v>
      </c>
      <c r="D62" s="12">
        <f t="shared" si="10"/>
        <v>0.8312670359623671</v>
      </c>
      <c r="E62" s="12">
        <f t="shared" si="10"/>
        <v>0.006008382426214133</v>
      </c>
      <c r="F62" s="12">
        <f t="shared" si="10"/>
        <v>0.017409654444737535</v>
      </c>
      <c r="G62" s="12">
        <f t="shared" si="10"/>
        <v>0.03253319264925701</v>
      </c>
      <c r="H62" s="12">
        <f t="shared" si="10"/>
        <v>0</v>
      </c>
      <c r="I62" s="12">
        <f t="shared" si="10"/>
        <v>0</v>
      </c>
      <c r="J62" s="12">
        <f t="shared" si="10"/>
        <v>0.02878161728069404</v>
      </c>
      <c r="K62" s="12">
        <f t="shared" si="10"/>
        <v>0.168732964037633</v>
      </c>
    </row>
    <row r="63" spans="1:11" ht="12" customHeight="1">
      <c r="A63" s="2" t="s">
        <v>10</v>
      </c>
      <c r="B63" s="12">
        <f>B36/$B36</f>
        <v>1</v>
      </c>
      <c r="C63" s="12">
        <f t="shared" si="10"/>
        <v>0.13648558014755197</v>
      </c>
      <c r="D63" s="12">
        <f t="shared" si="10"/>
        <v>0.7592219986586184</v>
      </c>
      <c r="E63" s="12">
        <f t="shared" si="10"/>
        <v>0.005700871898054996</v>
      </c>
      <c r="F63" s="12">
        <f t="shared" si="10"/>
        <v>0.014084507042253521</v>
      </c>
      <c r="G63" s="12">
        <f t="shared" si="10"/>
        <v>0.03655264922870557</v>
      </c>
      <c r="H63" s="12">
        <f t="shared" si="10"/>
        <v>0</v>
      </c>
      <c r="I63" s="12">
        <f t="shared" si="10"/>
        <v>0</v>
      </c>
      <c r="J63" s="12">
        <f t="shared" si="10"/>
        <v>0.04795439302481556</v>
      </c>
      <c r="K63" s="12">
        <f t="shared" si="10"/>
        <v>0.24077800134138164</v>
      </c>
    </row>
    <row r="64" spans="1:11" ht="12" customHeight="1">
      <c r="A64" s="3" t="s">
        <v>19</v>
      </c>
      <c r="B64" s="13">
        <f>B38/$B38</f>
        <v>1</v>
      </c>
      <c r="C64" s="13">
        <f aca="true" t="shared" si="11" ref="C64:K64">C38/$B38</f>
        <v>0.06486341003902571</v>
      </c>
      <c r="D64" s="13">
        <f t="shared" si="11"/>
        <v>0.8591037545417844</v>
      </c>
      <c r="E64" s="13">
        <f t="shared" si="11"/>
        <v>0.008181940519445565</v>
      </c>
      <c r="F64" s="13">
        <f t="shared" si="11"/>
        <v>0.022177365092181402</v>
      </c>
      <c r="G64" s="13">
        <f t="shared" si="11"/>
        <v>0.014183824518907281</v>
      </c>
      <c r="H64" s="13">
        <f t="shared" si="11"/>
        <v>0</v>
      </c>
      <c r="I64" s="13">
        <f t="shared" si="11"/>
        <v>0</v>
      </c>
      <c r="J64" s="13">
        <f t="shared" si="11"/>
        <v>0.031489705288655634</v>
      </c>
      <c r="K64" s="13">
        <f t="shared" si="11"/>
        <v>0.14089624545821558</v>
      </c>
    </row>
    <row r="65" ht="12" customHeight="1"/>
    <row r="66" ht="12.75"/>
    <row r="67" ht="102">
      <c r="A67" s="10" t="s">
        <v>27</v>
      </c>
    </row>
    <row r="68" ht="12.75">
      <c r="A68" s="1" t="s">
        <v>0</v>
      </c>
    </row>
    <row r="69" ht="89.25">
      <c r="A69" s="10" t="s">
        <v>28</v>
      </c>
    </row>
    <row r="70" ht="12.75">
      <c r="A70" s="1" t="s">
        <v>0</v>
      </c>
    </row>
    <row r="71" ht="25.5">
      <c r="A71" s="10" t="s">
        <v>29</v>
      </c>
    </row>
    <row r="72" ht="12.75">
      <c r="A72" s="1" t="s">
        <v>0</v>
      </c>
    </row>
    <row r="73" ht="409.5">
      <c r="A73" s="10" t="s">
        <v>11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 Jimmy</dc:creator>
  <cp:keywords/>
  <dc:description/>
  <cp:lastModifiedBy>Vyskribova, Yevgeniya@EDD</cp:lastModifiedBy>
  <cp:lastPrinted>2019-08-20T16:55:18Z</cp:lastPrinted>
  <dcterms:created xsi:type="dcterms:W3CDTF">2013-11-15T00:32:54Z</dcterms:created>
  <dcterms:modified xsi:type="dcterms:W3CDTF">2019-08-20T16:55:30Z</dcterms:modified>
  <cp:category/>
  <cp:version/>
  <cp:contentType/>
  <cp:contentStatus/>
</cp:coreProperties>
</file>