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0" yWindow="0" windowWidth="28800" windowHeight="12075"/>
  </bookViews>
  <sheets>
    <sheet name="20Q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2" i="1" s="1"/>
  <c r="B13" i="1"/>
  <c r="C12" i="1" s="1"/>
  <c r="E11" i="1"/>
  <c r="C11" i="1"/>
  <c r="E9" i="1"/>
  <c r="C9" i="1"/>
  <c r="E7" i="1"/>
  <c r="C7" i="1"/>
  <c r="E5" i="1"/>
  <c r="C5" i="1"/>
  <c r="E3" i="1"/>
  <c r="C3" i="1"/>
  <c r="C4" i="1" l="1"/>
  <c r="C6" i="1"/>
  <c r="C8" i="1"/>
  <c r="C10" i="1"/>
  <c r="E4" i="1"/>
  <c r="E13" i="1" s="1"/>
  <c r="E6" i="1"/>
  <c r="E8" i="1"/>
  <c r="E10" i="1"/>
</calcChain>
</file>

<file path=xl/sharedStrings.xml><?xml version="1.0" encoding="utf-8"?>
<sst xmlns="http://schemas.openxmlformats.org/spreadsheetml/2006/main" count="19" uniqueCount="19">
  <si>
    <t>California Firms and Employment by Size Range 2020 Q3</t>
  </si>
  <si>
    <t>Size Range by Number of Employees</t>
  </si>
  <si>
    <t>Number of Firms</t>
  </si>
  <si>
    <t xml:space="preserve">Share </t>
  </si>
  <si>
    <t>Number of Employees</t>
  </si>
  <si>
    <t>Share</t>
  </si>
  <si>
    <t>1 to 4</t>
  </si>
  <si>
    <t>5 to 9</t>
  </si>
  <si>
    <t>10 to 19</t>
  </si>
  <si>
    <t>20 to 49</t>
  </si>
  <si>
    <t>50 to 99</t>
  </si>
  <si>
    <t>100 to 249</t>
  </si>
  <si>
    <t>250 to 499</t>
  </si>
  <si>
    <t>500 to 999</t>
  </si>
  <si>
    <t>1,000 to 2,999</t>
  </si>
  <si>
    <t>3,000 +</t>
  </si>
  <si>
    <t>Total</t>
  </si>
  <si>
    <t>Source: QCEW, 2020 Third Quarter</t>
  </si>
  <si>
    <t xml:space="preserve">Private sector firms by size range.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</si>
</sst>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_);\(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left" wrapText="1" indent="1"/>
    </xf>
    <xf numFmtId="164" fontId="2" fillId="2" borderId="1" xfId="1" applyNumberFormat="1" applyFont="1" applyFill="1" applyBorder="1" applyAlignment="1">
      <alignment horizontal="center" wrapText="1"/>
    </xf>
    <xf numFmtId="2" fontId="2" fillId="2" borderId="2" xfId="0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 wrapText="1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3" fontId="0" fillId="0" borderId="1" xfId="0" applyNumberFormat="1" applyBorder="1"/>
    <xf numFmtId="10" fontId="0" fillId="0" borderId="4" xfId="0" applyNumberFormat="1" applyBorder="1"/>
    <xf numFmtId="3" fontId="0" fillId="0" borderId="5" xfId="0" applyNumberFormat="1" applyBorder="1"/>
    <xf numFmtId="10" fontId="0" fillId="0" borderId="1" xfId="1" applyNumberFormat="1" applyFont="1" applyBorder="1"/>
    <xf numFmtId="0" fontId="2" fillId="0" borderId="1" xfId="0" applyFont="1" applyBorder="1" applyAlignment="1">
      <alignment horizontal="left" indent="1"/>
    </xf>
    <xf numFmtId="164" fontId="2" fillId="0" borderId="1" xfId="1" applyNumberFormat="1" applyFont="1" applyBorder="1"/>
    <xf numFmtId="9" fontId="2" fillId="0" borderId="4" xfId="2" applyFont="1" applyBorder="1"/>
    <xf numFmtId="164" fontId="2" fillId="0" borderId="5" xfId="1" applyNumberFormat="1" applyFont="1" applyBorder="1"/>
    <xf numFmtId="9" fontId="2" fillId="0" borderId="1" xfId="2" applyFont="1" applyBorder="1"/>
    <xf numFmtId="0" fontId="0" fillId="0" borderId="0" xfId="0" applyAlignment="1">
      <alignment horizontal="left" indent="1"/>
    </xf>
    <xf numFmtId="164" fontId="0" fillId="0" borderId="0" xfId="1" applyNumberFormat="1" applyFont="1"/>
    <xf numFmtId="2" fontId="0" fillId="0" borderId="0" xfId="0" applyNumberFormat="1"/>
    <xf numFmtId="165" fontId="0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16</xdr:row>
      <xdr:rowOff>152400</xdr:rowOff>
    </xdr:from>
    <xdr:to>
      <xdr:col>1</xdr:col>
      <xdr:colOff>342900</xdr:colOff>
      <xdr:row>19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429125"/>
          <a:ext cx="14192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685800</xdr:colOff>
      <xdr:row>17</xdr:row>
      <xdr:rowOff>0</xdr:rowOff>
    </xdr:from>
    <xdr:to>
      <xdr:col>3</xdr:col>
      <xdr:colOff>523875</xdr:colOff>
      <xdr:row>19</xdr:row>
      <xdr:rowOff>66675</xdr:rowOff>
    </xdr:to>
    <xdr:pic>
      <xdr:nvPicPr>
        <xdr:cNvPr id="3" name="Picture 2" descr="labormarketinfo_ww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4467225"/>
          <a:ext cx="16478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workbookViewId="0">
      <selection activeCell="G15" sqref="G15"/>
    </sheetView>
  </sheetViews>
  <sheetFormatPr defaultRowHeight="15" x14ac:dyDescent="0.25"/>
  <cols>
    <col min="1" max="1" width="18.28515625" customWidth="1"/>
    <col min="2" max="2" width="14.28515625" customWidth="1"/>
    <col min="3" max="3" width="12.85546875" customWidth="1"/>
    <col min="4" max="4" width="13.28515625" customWidth="1"/>
    <col min="5" max="5" width="11.28515625" customWidth="1"/>
  </cols>
  <sheetData>
    <row r="1" spans="1:5" ht="20.25" customHeight="1" x14ac:dyDescent="0.25">
      <c r="A1" s="1" t="s">
        <v>0</v>
      </c>
      <c r="B1" s="1"/>
      <c r="C1" s="1"/>
      <c r="D1" s="1"/>
      <c r="E1" s="1"/>
    </row>
    <row r="2" spans="1:5" ht="48.75" customHeight="1" x14ac:dyDescent="0.25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</row>
    <row r="3" spans="1:5" ht="20.25" customHeight="1" x14ac:dyDescent="0.25">
      <c r="A3" s="7" t="s">
        <v>6</v>
      </c>
      <c r="B3" s="8">
        <v>873561</v>
      </c>
      <c r="C3" s="9">
        <f>B3/B13</f>
        <v>0.75413146265389119</v>
      </c>
      <c r="D3" s="10">
        <v>1315549</v>
      </c>
      <c r="E3" s="11">
        <f>D3/D13</f>
        <v>9.742719578685842E-2</v>
      </c>
    </row>
    <row r="4" spans="1:5" ht="20.25" customHeight="1" x14ac:dyDescent="0.25">
      <c r="A4" s="7" t="s">
        <v>7</v>
      </c>
      <c r="B4" s="8">
        <v>126456</v>
      </c>
      <c r="C4" s="9">
        <f>B4/B13</f>
        <v>0.1091674745568546</v>
      </c>
      <c r="D4" s="10">
        <v>830808</v>
      </c>
      <c r="E4" s="11">
        <f>D4/D13</f>
        <v>6.1528148079082016E-2</v>
      </c>
    </row>
    <row r="5" spans="1:5" ht="20.25" customHeight="1" x14ac:dyDescent="0.25">
      <c r="A5" s="7" t="s">
        <v>8</v>
      </c>
      <c r="B5" s="8">
        <v>77534</v>
      </c>
      <c r="C5" s="9">
        <f>B5/B13</f>
        <v>6.6933881921705296E-2</v>
      </c>
      <c r="D5" s="10">
        <v>1045665</v>
      </c>
      <c r="E5" s="11">
        <f>D5/D13</f>
        <v>7.7440071546149403E-2</v>
      </c>
    </row>
    <row r="6" spans="1:5" ht="20.25" customHeight="1" x14ac:dyDescent="0.25">
      <c r="A6" s="7" t="s">
        <v>9</v>
      </c>
      <c r="B6" s="8">
        <v>49035</v>
      </c>
      <c r="C6" s="9">
        <f>B6/B13</f>
        <v>4.2331143756685057E-2</v>
      </c>
      <c r="D6" s="10">
        <v>1473947</v>
      </c>
      <c r="E6" s="11">
        <f>D6/D13</f>
        <v>0.10915786713262114</v>
      </c>
    </row>
    <row r="7" spans="1:5" ht="20.25" customHeight="1" x14ac:dyDescent="0.25">
      <c r="A7" s="7" t="s">
        <v>10</v>
      </c>
      <c r="B7" s="8">
        <v>16207</v>
      </c>
      <c r="C7" s="9">
        <f>B7/B13</f>
        <v>1.3991248024158147E-2</v>
      </c>
      <c r="D7" s="10">
        <v>1117763</v>
      </c>
      <c r="E7" s="11">
        <f>D7/D13</f>
        <v>8.2779519914732341E-2</v>
      </c>
    </row>
    <row r="8" spans="1:5" ht="20.25" customHeight="1" x14ac:dyDescent="0.25">
      <c r="A8" s="7" t="s">
        <v>11</v>
      </c>
      <c r="B8" s="8">
        <v>10020</v>
      </c>
      <c r="C8" s="9">
        <f>B8/B13</f>
        <v>8.6501082990105907E-3</v>
      </c>
      <c r="D8" s="10">
        <v>1518224</v>
      </c>
      <c r="E8" s="11">
        <f>D8/D13</f>
        <v>0.1124369422167531</v>
      </c>
    </row>
    <row r="9" spans="1:5" ht="20.25" customHeight="1" x14ac:dyDescent="0.25">
      <c r="A9" s="7" t="s">
        <v>12</v>
      </c>
      <c r="B9" s="8">
        <v>2996</v>
      </c>
      <c r="C9" s="9">
        <f>B9/B13</f>
        <v>2.5863996470893939E-3</v>
      </c>
      <c r="D9" s="10">
        <v>1035736</v>
      </c>
      <c r="E9" s="11">
        <f>D9/D13</f>
        <v>7.6704747641857196E-2</v>
      </c>
    </row>
    <row r="10" spans="1:5" ht="20.25" customHeight="1" x14ac:dyDescent="0.25">
      <c r="A10" s="7" t="s">
        <v>13</v>
      </c>
      <c r="B10" s="8">
        <v>1451</v>
      </c>
      <c r="C10" s="9">
        <f>B10/B13</f>
        <v>1.2526254632599168E-3</v>
      </c>
      <c r="D10" s="10">
        <v>994386</v>
      </c>
      <c r="E10" s="11">
        <f>D10/D13</f>
        <v>7.3642440919882868E-2</v>
      </c>
    </row>
    <row r="11" spans="1:5" ht="20.25" customHeight="1" x14ac:dyDescent="0.25">
      <c r="A11" s="7" t="s">
        <v>14</v>
      </c>
      <c r="B11" s="8">
        <v>813</v>
      </c>
      <c r="C11" s="9">
        <f>B11/B13</f>
        <v>7.0185010450055985E-4</v>
      </c>
      <c r="D11" s="10">
        <v>1318178</v>
      </c>
      <c r="E11" s="11">
        <f>D11/D13</f>
        <v>9.7621894804320819E-2</v>
      </c>
    </row>
    <row r="12" spans="1:5" ht="20.25" customHeight="1" x14ac:dyDescent="0.25">
      <c r="A12" s="7" t="s">
        <v>15</v>
      </c>
      <c r="B12" s="8">
        <v>294</v>
      </c>
      <c r="C12" s="9">
        <f>B12/B13</f>
        <v>2.5380557284522093E-4</v>
      </c>
      <c r="D12" s="10">
        <v>2852637</v>
      </c>
      <c r="E12" s="11">
        <f>D12/D13</f>
        <v>0.21126117195774269</v>
      </c>
    </row>
    <row r="13" spans="1:5" ht="20.25" customHeight="1" x14ac:dyDescent="0.25">
      <c r="A13" s="12" t="s">
        <v>16</v>
      </c>
      <c r="B13" s="13">
        <f>SUM(B3:B12)</f>
        <v>1158367</v>
      </c>
      <c r="C13" s="14">
        <v>1</v>
      </c>
      <c r="D13" s="15">
        <f t="shared" ref="D13:E13" si="0">SUM(D3:D12)</f>
        <v>13502893</v>
      </c>
      <c r="E13" s="16">
        <f t="shared" si="0"/>
        <v>0.99999999999999978</v>
      </c>
    </row>
    <row r="14" spans="1:5" x14ac:dyDescent="0.25">
      <c r="A14" s="17"/>
      <c r="B14" s="18"/>
      <c r="C14" s="19"/>
      <c r="D14" s="18"/>
      <c r="E14" s="20"/>
    </row>
    <row r="15" spans="1:5" x14ac:dyDescent="0.25">
      <c r="A15" s="17" t="s">
        <v>17</v>
      </c>
      <c r="B15" s="18"/>
      <c r="C15" s="19"/>
      <c r="D15" s="18"/>
      <c r="E15" s="20"/>
    </row>
    <row r="16" spans="1:5" x14ac:dyDescent="0.25">
      <c r="A16" s="17" t="s">
        <v>18</v>
      </c>
      <c r="B16" s="18"/>
      <c r="C16" s="19"/>
      <c r="D16" s="18"/>
      <c r="E16" s="20"/>
    </row>
    <row r="17" spans="1:5" x14ac:dyDescent="0.25">
      <c r="A17" s="17"/>
      <c r="B17" s="18"/>
      <c r="C17" s="19"/>
      <c r="D17" s="18"/>
      <c r="E17" s="20"/>
    </row>
    <row r="18" spans="1:5" x14ac:dyDescent="0.25">
      <c r="A18" s="17"/>
      <c r="B18" s="18"/>
      <c r="C18" s="19"/>
      <c r="D18" s="18"/>
      <c r="E18" s="20"/>
    </row>
    <row r="19" spans="1:5" x14ac:dyDescent="0.25">
      <c r="A19" s="17"/>
      <c r="B19" s="18"/>
      <c r="C19" s="19"/>
      <c r="D19" s="18"/>
      <c r="E19" s="20"/>
    </row>
    <row r="20" spans="1:5" x14ac:dyDescent="0.25">
      <c r="A20" s="17"/>
      <c r="B20" s="18"/>
      <c r="C20" s="19"/>
      <c r="D20" s="18"/>
      <c r="E20" s="20"/>
    </row>
  </sheetData>
  <mergeCells count="1">
    <mergeCell ref="A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20Q3</vt:lpstr>
    </vt:vector>
  </TitlesOfParts>
  <Company>Employment Development Department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Takechi, Mindy@EDD</dc:creator>
  <cp:lastModifiedBy>Takechi, Mindy@EDD</cp:lastModifiedBy>
  <dcterms:created xsi:type="dcterms:W3CDTF">2021-03-25T16:34:12Z</dcterms:created>
  <dcterms:modified xsi:type="dcterms:W3CDTF">2021-03-25T16:36:53Z</dcterms:modified>
</cp:coreProperties>
</file>