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Cat\Internet\Calmis\FILE\Maps\"/>
    </mc:Choice>
  </mc:AlternateContent>
  <xr:revisionPtr revIDLastSave="0" documentId="8_{F2C7A415-CB69-4E70-8FBB-10579ECAEF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Notes" sheetId="9" r:id="rId1"/>
    <sheet name="LA LWDA Reference Map" sheetId="8" r:id="rId2"/>
    <sheet name="Foothill" sheetId="1" r:id="rId3"/>
    <sheet name="LA City" sheetId="3" r:id="rId4"/>
    <sheet name="LA County" sheetId="4" r:id="rId5"/>
    <sheet name="Pacific Gateway" sheetId="5" r:id="rId6"/>
    <sheet name="SELACO" sheetId="6" r:id="rId7"/>
    <sheet name="South Bay" sheetId="7" r:id="rId8"/>
    <sheet name="Verdugo" sheetId="2" r:id="rId9"/>
  </sheets>
  <definedNames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Area" localSheetId="2">Foothill!$A$1:$H$42</definedName>
    <definedName name="_xlnm.Print_Area" localSheetId="3">'LA City'!$A$1:$H$42</definedName>
    <definedName name="_xlnm.Print_Area" localSheetId="4">'LA County'!$A$1:$H$42</definedName>
    <definedName name="_xlnm.Print_Area" localSheetId="5">'Pacific Gateway'!$A$1:$H$42</definedName>
    <definedName name="_xlnm.Print_Area" localSheetId="6">SELACO!$A$1:$H$42</definedName>
    <definedName name="_xlnm.Print_Area" localSheetId="7">'South Bay'!$A$1:$H$42</definedName>
    <definedName name="_xlnm.Print_Area" localSheetId="8">Verdugo!$A$1:$H$42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<sst xmlns="http://schemas.openxmlformats.org/spreadsheetml/2006/main" count="387" uniqueCount="96">
  <si>
    <t>MAJOR INDUSTRY NAICS SECTOR</t>
  </si>
  <si>
    <t xml:space="preserve">AGRICULTURE, FORESTRY, FISHING &amp; HUNTING      </t>
  </si>
  <si>
    <t xml:space="preserve">MINING                                      </t>
  </si>
  <si>
    <t xml:space="preserve">UTILITIES                                   </t>
  </si>
  <si>
    <t xml:space="preserve">CONSTRUCTION                                </t>
  </si>
  <si>
    <t xml:space="preserve">MANUFACTURING                               </t>
  </si>
  <si>
    <t xml:space="preserve">WHOLESALE TRADE                             </t>
  </si>
  <si>
    <t xml:space="preserve">RETAIL TRADE                                </t>
  </si>
  <si>
    <t xml:space="preserve">TRANSPORTATION &amp; WAREHOUSING                </t>
  </si>
  <si>
    <t xml:space="preserve">INFORMATION                                 </t>
  </si>
  <si>
    <t xml:space="preserve">FINANCE &amp; INSURANCE                         </t>
  </si>
  <si>
    <t xml:space="preserve">REAL ESTATE &amp; RENTAL &amp; LEASING              </t>
  </si>
  <si>
    <t xml:space="preserve">MANAGEMENT OF COMPANIES AND ENTERPRISES     </t>
  </si>
  <si>
    <t xml:space="preserve">ADMIN &amp; SUPPORT &amp; WASTE MGMT &amp; REMEDIATION  </t>
  </si>
  <si>
    <t xml:space="preserve">EDUCATIONAL SERVICES                        </t>
  </si>
  <si>
    <t xml:space="preserve">HEALTH CARE &amp; SOCIAL ASSISTANCE             </t>
  </si>
  <si>
    <t xml:space="preserve">ARTS, ENTERTAINMENT, &amp; RECREATION           </t>
  </si>
  <si>
    <t xml:space="preserve">ACCOMMODATION &amp; FOOD SERVICES               </t>
  </si>
  <si>
    <t xml:space="preserve">OTHER SERVICES                              </t>
  </si>
  <si>
    <t xml:space="preserve">NON-CLASSIFIED                              </t>
  </si>
  <si>
    <t>GOVERNMENT</t>
  </si>
  <si>
    <t>Data sources:</t>
  </si>
  <si>
    <t>Confidentiality Restrictions:</t>
  </si>
  <si>
    <t>Data notes:</t>
  </si>
  <si>
    <t>Labor Market Information Division</t>
  </si>
  <si>
    <t>California Employment Development Department</t>
  </si>
  <si>
    <t>Domestic employers are not included in the data.</t>
  </si>
  <si>
    <t xml:space="preserve">   </t>
  </si>
  <si>
    <t xml:space="preserve">Quarterly Census of Employment and Wages (QCEW) developed through a cooperative program between the states and the U.S. Bureau of Labor Statistics.  </t>
  </si>
  <si>
    <t>Data and GIS Analysis by:</t>
  </si>
  <si>
    <t xml:space="preserve">Business Establishments </t>
  </si>
  <si>
    <t>Quarterly Wages</t>
  </si>
  <si>
    <t>TOTAL (Including confidential/suppressed data)</t>
  </si>
  <si>
    <t>** Data are confidential and suppressed</t>
  </si>
  <si>
    <t>NAICS Classification</t>
  </si>
  <si>
    <t>31 32 33</t>
  </si>
  <si>
    <t>44 45</t>
  </si>
  <si>
    <t>48 49</t>
  </si>
  <si>
    <t>* No data</t>
  </si>
  <si>
    <t>www.labormarketinfo.edd.ca.gov</t>
  </si>
  <si>
    <t>All data contained in this table are non-confidential and may be shared.  Any confidential cells are suppressed.  Confidential data is determined by a formula that incorporates the number and size of firms within a cell.</t>
  </si>
  <si>
    <t xml:space="preserve">These data are summarized by industry code. </t>
  </si>
  <si>
    <t>Employment</t>
  </si>
  <si>
    <t>Business Establishments, Employment and Wage data are from</t>
  </si>
  <si>
    <t>PROFESSIONAL, SCIENTIFIC, &amp; TECHNICAL SERVICES</t>
  </si>
  <si>
    <t>Employment &amp; Wage Data - 2022 3rd Quarter - Foothill Consortium</t>
  </si>
  <si>
    <t xml:space="preserve">   2022 Third Quarter.</t>
  </si>
  <si>
    <t xml:space="preserve">   2022 Third Quarter</t>
  </si>
  <si>
    <t>Employment &amp; Wage Data - 2022 3rd Quarter - Los Angeles City</t>
  </si>
  <si>
    <t>Employment &amp; Wage Data - 2022 3rd Quarter - Los Angeles County</t>
  </si>
  <si>
    <t xml:space="preserve">          A cooperative program between the states and the U.S. Bureau of Labor Statistics.</t>
  </si>
  <si>
    <t xml:space="preserve">          The program provides a quarterly count of employment and wages reported by employers.</t>
  </si>
  <si>
    <t>Confidentiality Restriction:</t>
  </si>
  <si>
    <t>Data Analysis By:</t>
  </si>
  <si>
    <t xml:space="preserve">     California Employment Development Department</t>
  </si>
  <si>
    <t xml:space="preserve">     Labor Market Information Division</t>
  </si>
  <si>
    <t xml:space="preserve">     All data contained in this table are non-confidential and may be shared.  Any confidential cells are suppressed.  </t>
  </si>
  <si>
    <t xml:space="preserve">          Confidential data is determined by a formula that incorporates the number and size of firms within a cell.</t>
  </si>
  <si>
    <t xml:space="preserve">     September 2023</t>
  </si>
  <si>
    <t xml:space="preserve">     Quarterly Census of Employment and Wages (2022, 3rd Quarter)</t>
  </si>
  <si>
    <t>September 2023</t>
  </si>
  <si>
    <t xml:space="preserve">     https://labormarketinfo.edd.ca.gov</t>
  </si>
  <si>
    <t xml:space="preserve">     Los Angeles City - city of Los Angeles</t>
  </si>
  <si>
    <t xml:space="preserve">     Foothill Consortium - Arcadia, Duarte, Pasadena, Sierra Madre, South Pasadena</t>
  </si>
  <si>
    <t>LWDA Cities:</t>
  </si>
  <si>
    <t xml:space="preserve">     Los Angeles County - cities that are not part of the other LWDAs plus the unincorporated areas of Los Angeles County</t>
  </si>
  <si>
    <t xml:space="preserve">          Redondo Beach, Torrance</t>
  </si>
  <si>
    <t xml:space="preserve">     South Bay Consortium - Carson, El Segundo, Gardena, Hawthorne, Hermosa Beach, Inglewood, Lawndale, Lomita, Manhattan Beach,</t>
  </si>
  <si>
    <t xml:space="preserve">     Verdugo Consortium - Burbank, Glendale, La Canada Flintridge</t>
  </si>
  <si>
    <t xml:space="preserve">          California Workforce Development Board</t>
  </si>
  <si>
    <t>Data Sources:</t>
  </si>
  <si>
    <t xml:space="preserve">     Local Workforce Development Areas (effective July 1, 2022)</t>
  </si>
  <si>
    <t xml:space="preserve">          Paramount</t>
  </si>
  <si>
    <t xml:space="preserve">     South East Los Angeles County Consortium (SELACO) - Artesia, Bellflower, Cerritos, Downey, Hawaiian Gardens, Lakewood, Norwalk,</t>
  </si>
  <si>
    <t>Local Workforce Development Areas (LWDA) in Los Angeles County:  Major Industry Sectors</t>
  </si>
  <si>
    <t>Employment &amp; Wage Data - 2022 3rd Quarter - SELACO Consortium</t>
  </si>
  <si>
    <t>Employment &amp; Wage Data - 2022 3rd Quarter - South Bay Consortium</t>
  </si>
  <si>
    <t>Employment &amp; Wage Data - 2022 3rd Quarter - Verdugo Consortium</t>
  </si>
  <si>
    <t>Employment &amp; Wage Data - 2022 3rd Quarter - Pacific Gateway Workforce Innovation Network</t>
  </si>
  <si>
    <t xml:space="preserve">     Pacific Gateway Workforce Innovation Network - Long Beach, Signal Hill</t>
  </si>
  <si>
    <t>Local Workforce Development Area boundaries effective July 1, 2022</t>
  </si>
  <si>
    <t xml:space="preserve">          GIS Boundary from EDD Labor Market Information Division GIS Team</t>
  </si>
  <si>
    <t>Quarterly     Wages</t>
  </si>
  <si>
    <t>Foothill cities:  Arcadia, Duarte, Pasadena, Sierra Madre,</t>
  </si>
  <si>
    <t xml:space="preserve">   and South Pasadena</t>
  </si>
  <si>
    <t xml:space="preserve">Los Angeles County LWDA includes cities that are not part of </t>
  </si>
  <si>
    <t xml:space="preserve">   the other LWDAs in the county plus the unincorporated</t>
  </si>
  <si>
    <t xml:space="preserve">   areas of Los Angeles County</t>
  </si>
  <si>
    <t>Pacific Gateway cities:  Long Beach, Signal Hill</t>
  </si>
  <si>
    <t>SELACO cities: Artesia, Bellflower, Cerritos, Downey,</t>
  </si>
  <si>
    <t xml:space="preserve">   Hawaiian Gardens, Lakewood, Norwalk, and Paramount</t>
  </si>
  <si>
    <t xml:space="preserve">South Bay cities: Carson, El Segundo, Gardena, Hawthorne, </t>
  </si>
  <si>
    <t xml:space="preserve">   Hermosa Beach, Inglewood, Lawndale, Lomita, </t>
  </si>
  <si>
    <t xml:space="preserve">   Manhattan Beach, Redondo Beach, and Torrance</t>
  </si>
  <si>
    <t>Verdugo cities:  Burbank, Glendale, and La Canada Flintridge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</si>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</sst>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b/>
      <u/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1"/>
      </bottom>
      <diagonal/>
    </border>
    <border>
      <left/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0" applyNumberFormat="0" applyAlignment="0" applyProtection="0"/>
    <xf numFmtId="0" fontId="20" fillId="6" borderId="11" applyNumberFormat="0" applyAlignment="0" applyProtection="0"/>
    <xf numFmtId="0" fontId="21" fillId="6" borderId="10" applyNumberFormat="0" applyAlignment="0" applyProtection="0"/>
    <xf numFmtId="0" fontId="22" fillId="0" borderId="12" applyNumberFormat="0" applyFill="0" applyAlignment="0" applyProtection="0"/>
    <xf numFmtId="0" fontId="23" fillId="7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0" fontId="28" fillId="33" borderId="16">
      <alignment horizontal="left"/>
    </xf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 applyAlignment="1">
      <alignment wrapText="1"/>
    </xf>
    <xf numFmtId="0" fontId="4" fillId="0" borderId="0" xfId="1" applyAlignment="1" applyProtection="1"/>
    <xf numFmtId="3" fontId="5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6" fillId="0" borderId="0" xfId="0" applyFont="1"/>
    <xf numFmtId="3" fontId="2" fillId="0" borderId="1" xfId="0" applyNumberFormat="1" applyFont="1" applyBorder="1" applyAlignment="1">
      <alignment horizontal="center" wrapText="1"/>
    </xf>
    <xf numFmtId="0" fontId="5" fillId="0" borderId="2" xfId="0" applyFont="1" applyBorder="1"/>
    <xf numFmtId="0" fontId="6" fillId="0" borderId="3" xfId="0" applyFont="1" applyBorder="1"/>
    <xf numFmtId="3" fontId="5" fillId="0" borderId="4" xfId="0" applyNumberFormat="1" applyFont="1" applyBorder="1"/>
    <xf numFmtId="0" fontId="0" fillId="0" borderId="5" xfId="0" applyBorder="1"/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wrapText="1"/>
    </xf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1" fillId="0" borderId="0" xfId="0" applyFont="1"/>
    <xf numFmtId="164" fontId="2" fillId="0" borderId="2" xfId="0" applyNumberFormat="1" applyFont="1" applyBorder="1" applyAlignment="1">
      <alignment horizontal="center" wrapText="1"/>
    </xf>
    <xf numFmtId="3" fontId="5" fillId="0" borderId="6" xfId="0" applyNumberFormat="1" applyFont="1" applyBorder="1"/>
    <xf numFmtId="3" fontId="0" fillId="0" borderId="3" xfId="0" applyNumberFormat="1" applyBorder="1"/>
    <xf numFmtId="3" fontId="7" fillId="0" borderId="3" xfId="0" applyNumberFormat="1" applyFont="1" applyBorder="1"/>
    <xf numFmtId="0" fontId="0" fillId="0" borderId="18" xfId="0" applyBorder="1"/>
    <xf numFmtId="0" fontId="0" fillId="0" borderId="17" xfId="0" applyBorder="1"/>
    <xf numFmtId="164" fontId="0" fillId="0" borderId="3" xfId="0" applyNumberFormat="1" applyBorder="1"/>
    <xf numFmtId="164" fontId="7" fillId="0" borderId="3" xfId="0" applyNumberFormat="1" applyFont="1" applyBorder="1"/>
    <xf numFmtId="0" fontId="6" fillId="34" borderId="0" xfId="0" applyFont="1" applyFill="1"/>
    <xf numFmtId="3" fontId="2" fillId="0" borderId="19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3" fontId="0" fillId="0" borderId="20" xfId="0" applyNumberFormat="1" applyBorder="1"/>
    <xf numFmtId="3" fontId="0" fillId="0" borderId="22" xfId="0" applyNumberFormat="1" applyBorder="1"/>
    <xf numFmtId="164" fontId="0" fillId="0" borderId="22" xfId="0" applyNumberFormat="1" applyBorder="1"/>
    <xf numFmtId="0" fontId="0" fillId="0" borderId="23" xfId="0" applyBorder="1"/>
    <xf numFmtId="3" fontId="0" fillId="0" borderId="24" xfId="0" applyNumberFormat="1" applyBorder="1"/>
    <xf numFmtId="3" fontId="0" fillId="0" borderId="25" xfId="0" applyNumberFormat="1" applyBorder="1"/>
    <xf numFmtId="164" fontId="0" fillId="0" borderId="25" xfId="0" applyNumberFormat="1" applyBorder="1"/>
    <xf numFmtId="3" fontId="0" fillId="34" borderId="26" xfId="0" applyNumberFormat="1" applyFill="1" applyBorder="1" applyAlignment="1">
      <alignment wrapText="1"/>
    </xf>
    <xf numFmtId="3" fontId="0" fillId="34" borderId="27" xfId="0" applyNumberFormat="1" applyFill="1" applyBorder="1" applyAlignment="1">
      <alignment wrapText="1"/>
    </xf>
    <xf numFmtId="3" fontId="0" fillId="34" borderId="28" xfId="0" applyNumberFormat="1" applyFill="1" applyBorder="1" applyAlignment="1">
      <alignment wrapText="1"/>
    </xf>
    <xf numFmtId="3" fontId="0" fillId="34" borderId="29" xfId="0" applyNumberFormat="1" applyFill="1" applyBorder="1" applyAlignment="1">
      <alignment wrapText="1"/>
    </xf>
    <xf numFmtId="3" fontId="0" fillId="34" borderId="29" xfId="0" applyNumberFormat="1" applyFill="1" applyBorder="1"/>
    <xf numFmtId="164" fontId="0" fillId="34" borderId="30" xfId="0" applyNumberFormat="1" applyFill="1" applyBorder="1"/>
    <xf numFmtId="0" fontId="4" fillId="0" borderId="0" xfId="1" applyFill="1" applyAlignment="1" applyProtection="1"/>
    <xf numFmtId="3" fontId="0" fillId="0" borderId="0" xfId="0" applyNumberFormat="1"/>
    <xf numFmtId="164" fontId="0" fillId="0" borderId="0" xfId="0" applyNumberFormat="1"/>
    <xf numFmtId="0" fontId="7" fillId="0" borderId="17" xfId="0" applyFont="1" applyBorder="1"/>
    <xf numFmtId="164" fontId="0" fillId="0" borderId="17" xfId="0" applyNumberFormat="1" applyBorder="1"/>
    <xf numFmtId="3" fontId="0" fillId="0" borderId="17" xfId="0" applyNumberFormat="1" applyBorder="1"/>
    <xf numFmtId="3" fontId="0" fillId="0" borderId="31" xfId="0" applyNumberFormat="1" applyBorder="1"/>
    <xf numFmtId="164" fontId="0" fillId="0" borderId="32" xfId="0" applyNumberFormat="1" applyBorder="1"/>
    <xf numFmtId="49" fontId="6" fillId="0" borderId="0" xfId="0" applyNumberFormat="1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5" fillId="0" borderId="33" xfId="0" applyNumberFormat="1" applyFont="1" applyBorder="1"/>
    <xf numFmtId="0" fontId="0" fillId="0" borderId="3" xfId="0" applyBorder="1"/>
    <xf numFmtId="3" fontId="0" fillId="0" borderId="3" xfId="0" applyNumberFormat="1" applyBorder="1" applyAlignment="1">
      <alignment wrapText="1"/>
    </xf>
    <xf numFmtId="164" fontId="0" fillId="34" borderId="34" xfId="0" applyNumberFormat="1" applyFill="1" applyBorder="1"/>
    <xf numFmtId="3" fontId="0" fillId="0" borderId="35" xfId="0" applyNumberFormat="1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34" borderId="37" xfId="0" applyNumberFormat="1" applyFill="1" applyBorder="1"/>
    <xf numFmtId="3" fontId="0" fillId="0" borderId="37" xfId="0" applyNumberFormat="1" applyBorder="1"/>
    <xf numFmtId="164" fontId="0" fillId="0" borderId="34" xfId="0" applyNumberFormat="1" applyBorder="1"/>
    <xf numFmtId="164" fontId="7" fillId="0" borderId="3" xfId="0" applyNumberFormat="1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3" fillId="34" borderId="0" xfId="0" applyFont="1" applyFill="1"/>
    <xf numFmtId="0" fontId="0" fillId="34" borderId="0" xfId="0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te 2" xfId="43" xr:uid="{00000000-0005-0000-0000-000027000000}"/>
    <cellStyle name="Output" xfId="11" builtinId="21" customBuiltin="1"/>
    <cellStyle name="Style0" xfId="44" xr:uid="{00000000-0005-0000-0000-000029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</xdr:rowOff>
    </xdr:from>
    <xdr:to>
      <xdr:col>9</xdr:col>
      <xdr:colOff>457200</xdr:colOff>
      <xdr:row>36</xdr:row>
      <xdr:rowOff>91440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372AE2-616C-BE2A-C4AA-0167C3CC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5943600" cy="59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bormarketinfo.edd.ca.gov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abormarketinfo.edd.ca.gov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labormarketinfo.edd.ca.gov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abormarketinfo.edd.ca.gov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labormarketinfo.edd.ca.gov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labormarketinfo.edd.ca.gov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labormarketinfo.edd.c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0568-A291-472B-8E8B-63A9A0770AD0}">
  <dimension ref="A1:A30"/>
  <sheetViews>
    <sheetView tabSelected="1" workbookViewId="0"/>
  </sheetViews>
  <sheetFormatPr defaultRowHeight="13.2" x14ac:dyDescent="0.25"/>
  <cols>
    <col min="1" max="1" width="109.33203125" customWidth="1"/>
  </cols>
  <sheetData>
    <row r="1" spans="1:1" ht="13.8" x14ac:dyDescent="0.3">
      <c r="A1" s="65" t="s">
        <v>74</v>
      </c>
    </row>
    <row r="3" spans="1:1" ht="13.8" x14ac:dyDescent="0.3">
      <c r="A3" s="62" t="s">
        <v>70</v>
      </c>
    </row>
    <row r="4" spans="1:1" ht="13.8" x14ac:dyDescent="0.3">
      <c r="A4" s="63" t="s">
        <v>59</v>
      </c>
    </row>
    <row r="5" spans="1:1" ht="13.8" x14ac:dyDescent="0.3">
      <c r="A5" s="63" t="s">
        <v>50</v>
      </c>
    </row>
    <row r="6" spans="1:1" ht="13.8" x14ac:dyDescent="0.3">
      <c r="A6" s="63" t="s">
        <v>51</v>
      </c>
    </row>
    <row r="7" spans="1:1" ht="13.8" x14ac:dyDescent="0.3">
      <c r="A7" s="63" t="s">
        <v>71</v>
      </c>
    </row>
    <row r="8" spans="1:1" ht="13.8" x14ac:dyDescent="0.3">
      <c r="A8" s="63" t="s">
        <v>69</v>
      </c>
    </row>
    <row r="9" spans="1:1" ht="13.8" x14ac:dyDescent="0.3">
      <c r="A9" s="63" t="s">
        <v>81</v>
      </c>
    </row>
    <row r="10" spans="1:1" ht="13.8" x14ac:dyDescent="0.3">
      <c r="A10" s="63"/>
    </row>
    <row r="11" spans="1:1" ht="13.8" x14ac:dyDescent="0.3">
      <c r="A11" s="62" t="s">
        <v>64</v>
      </c>
    </row>
    <row r="12" spans="1:1" ht="13.8" x14ac:dyDescent="0.3">
      <c r="A12" s="63" t="s">
        <v>63</v>
      </c>
    </row>
    <row r="13" spans="1:1" ht="13.8" x14ac:dyDescent="0.3">
      <c r="A13" s="63" t="s">
        <v>62</v>
      </c>
    </row>
    <row r="14" spans="1:1" ht="13.8" x14ac:dyDescent="0.3">
      <c r="A14" s="63" t="s">
        <v>65</v>
      </c>
    </row>
    <row r="15" spans="1:1" ht="13.8" x14ac:dyDescent="0.3">
      <c r="A15" s="63" t="s">
        <v>79</v>
      </c>
    </row>
    <row r="16" spans="1:1" ht="13.8" x14ac:dyDescent="0.3">
      <c r="A16" s="63" t="s">
        <v>73</v>
      </c>
    </row>
    <row r="17" spans="1:1" ht="13.8" x14ac:dyDescent="0.3">
      <c r="A17" s="63" t="s">
        <v>72</v>
      </c>
    </row>
    <row r="18" spans="1:1" ht="13.8" x14ac:dyDescent="0.3">
      <c r="A18" s="63" t="s">
        <v>67</v>
      </c>
    </row>
    <row r="19" spans="1:1" ht="13.8" x14ac:dyDescent="0.3">
      <c r="A19" s="63" t="s">
        <v>66</v>
      </c>
    </row>
    <row r="20" spans="1:1" ht="13.8" x14ac:dyDescent="0.3">
      <c r="A20" s="63" t="s">
        <v>68</v>
      </c>
    </row>
    <row r="21" spans="1:1" ht="13.8" x14ac:dyDescent="0.3">
      <c r="A21" s="63"/>
    </row>
    <row r="22" spans="1:1" ht="13.2" customHeight="1" x14ac:dyDescent="0.3">
      <c r="A22" s="62" t="s">
        <v>52</v>
      </c>
    </row>
    <row r="23" spans="1:1" ht="13.8" x14ac:dyDescent="0.3">
      <c r="A23" s="64" t="s">
        <v>56</v>
      </c>
    </row>
    <row r="24" spans="1:1" ht="13.8" x14ac:dyDescent="0.3">
      <c r="A24" s="63" t="s">
        <v>57</v>
      </c>
    </row>
    <row r="26" spans="1:1" ht="13.8" x14ac:dyDescent="0.3">
      <c r="A26" s="62" t="s">
        <v>53</v>
      </c>
    </row>
    <row r="27" spans="1:1" ht="13.8" x14ac:dyDescent="0.3">
      <c r="A27" s="63" t="s">
        <v>54</v>
      </c>
    </row>
    <row r="28" spans="1:1" ht="13.8" x14ac:dyDescent="0.3">
      <c r="A28" s="63" t="s">
        <v>55</v>
      </c>
    </row>
    <row r="29" spans="1:1" ht="13.8" x14ac:dyDescent="0.3">
      <c r="A29" s="63" t="s">
        <v>61</v>
      </c>
    </row>
    <row r="30" spans="1:1" ht="13.8" x14ac:dyDescent="0.3">
      <c r="A30" s="63" t="s">
        <v>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2DEC8-FFEE-4A6F-8788-54D97D30805F}">
  <dimension ref="A1"/>
  <sheetViews>
    <sheetView workbookViewId="0">
      <selection activeCell="A3" sqref="A3"/>
    </sheetView>
  </sheetViews>
  <sheetFormatPr defaultRowHeight="13.2" x14ac:dyDescent="0.25"/>
  <sheetData>
    <row r="1" spans="1:1" x14ac:dyDescent="0.25">
      <c r="A1" s="20" t="s">
        <v>80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78" t="s">
        <v>45</v>
      </c>
      <c r="B1" s="79"/>
      <c r="C1" s="79"/>
      <c r="D1" s="79"/>
      <c r="E1" s="79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5" t="s">
        <v>0</v>
      </c>
      <c r="B3" s="18" t="s">
        <v>34</v>
      </c>
      <c r="C3" s="9" t="s">
        <v>30</v>
      </c>
      <c r="D3" s="9" t="s">
        <v>42</v>
      </c>
      <c r="E3" s="17" t="s">
        <v>31</v>
      </c>
    </row>
    <row r="4" spans="1:5" s="1" customFormat="1" x14ac:dyDescent="0.25">
      <c r="A4" s="10"/>
      <c r="B4" s="10"/>
      <c r="C4" s="14"/>
      <c r="D4" s="14"/>
      <c r="E4" s="27"/>
    </row>
    <row r="5" spans="1:5" x14ac:dyDescent="0.25">
      <c r="A5" s="11" t="s">
        <v>1</v>
      </c>
      <c r="B5" s="19">
        <v>11</v>
      </c>
      <c r="C5" s="29">
        <v>24</v>
      </c>
      <c r="D5" s="29">
        <v>230</v>
      </c>
      <c r="E5" s="33">
        <v>2833804</v>
      </c>
    </row>
    <row r="6" spans="1:5" s="20" customFormat="1" x14ac:dyDescent="0.25">
      <c r="A6" s="11" t="s">
        <v>2</v>
      </c>
      <c r="B6" s="19">
        <v>21</v>
      </c>
      <c r="C6" s="30">
        <v>3</v>
      </c>
      <c r="D6" s="30">
        <v>16</v>
      </c>
      <c r="E6" s="34">
        <v>743184</v>
      </c>
    </row>
    <row r="7" spans="1:5" s="20" customFormat="1" x14ac:dyDescent="0.25">
      <c r="A7" s="11" t="s">
        <v>3</v>
      </c>
      <c r="B7" s="19">
        <v>22</v>
      </c>
      <c r="C7" s="29">
        <v>10</v>
      </c>
      <c r="D7" s="29">
        <v>613</v>
      </c>
      <c r="E7" s="33">
        <v>19422547</v>
      </c>
    </row>
    <row r="8" spans="1:5" x14ac:dyDescent="0.25">
      <c r="A8" s="11" t="s">
        <v>4</v>
      </c>
      <c r="B8" s="19">
        <v>23</v>
      </c>
      <c r="C8" s="29">
        <v>472</v>
      </c>
      <c r="D8" s="29">
        <v>3060</v>
      </c>
      <c r="E8" s="33">
        <v>61729942</v>
      </c>
    </row>
    <row r="9" spans="1:5" x14ac:dyDescent="0.25">
      <c r="A9" s="11" t="s">
        <v>5</v>
      </c>
      <c r="B9" s="19" t="s">
        <v>35</v>
      </c>
      <c r="C9" s="29">
        <v>217</v>
      </c>
      <c r="D9" s="29">
        <v>3768</v>
      </c>
      <c r="E9" s="33">
        <v>76035850</v>
      </c>
    </row>
    <row r="10" spans="1:5" x14ac:dyDescent="0.25">
      <c r="A10" s="11" t="s">
        <v>6</v>
      </c>
      <c r="B10" s="19">
        <v>42</v>
      </c>
      <c r="C10" s="29">
        <v>536</v>
      </c>
      <c r="D10" s="29">
        <v>3001</v>
      </c>
      <c r="E10" s="33">
        <v>70613042</v>
      </c>
    </row>
    <row r="11" spans="1:5" x14ac:dyDescent="0.25">
      <c r="A11" s="11" t="s">
        <v>7</v>
      </c>
      <c r="B11" s="19" t="s">
        <v>36</v>
      </c>
      <c r="C11" s="29">
        <v>937</v>
      </c>
      <c r="D11" s="29">
        <v>13990</v>
      </c>
      <c r="E11" s="33">
        <v>162070422</v>
      </c>
    </row>
    <row r="12" spans="1:5" s="20" customFormat="1" x14ac:dyDescent="0.25">
      <c r="A12" s="11" t="s">
        <v>8</v>
      </c>
      <c r="B12" s="19" t="s">
        <v>37</v>
      </c>
      <c r="C12" s="29">
        <v>221</v>
      </c>
      <c r="D12" s="29">
        <v>3171</v>
      </c>
      <c r="E12" s="33">
        <v>49333338</v>
      </c>
    </row>
    <row r="13" spans="1:5" x14ac:dyDescent="0.25">
      <c r="A13" s="11" t="s">
        <v>9</v>
      </c>
      <c r="B13" s="19">
        <v>51</v>
      </c>
      <c r="C13" s="29">
        <v>357</v>
      </c>
      <c r="D13" s="29">
        <v>2973</v>
      </c>
      <c r="E13" s="33">
        <v>81568096</v>
      </c>
    </row>
    <row r="14" spans="1:5" x14ac:dyDescent="0.25">
      <c r="A14" s="11" t="s">
        <v>10</v>
      </c>
      <c r="B14" s="19">
        <v>52</v>
      </c>
      <c r="C14" s="29">
        <v>781</v>
      </c>
      <c r="D14" s="29">
        <v>9557</v>
      </c>
      <c r="E14" s="33">
        <v>310493392</v>
      </c>
    </row>
    <row r="15" spans="1:5" x14ac:dyDescent="0.25">
      <c r="A15" s="11" t="s">
        <v>11</v>
      </c>
      <c r="B15" s="19">
        <v>53</v>
      </c>
      <c r="C15" s="29">
        <v>905</v>
      </c>
      <c r="D15" s="29">
        <v>3473</v>
      </c>
      <c r="E15" s="33">
        <v>105111715</v>
      </c>
    </row>
    <row r="16" spans="1:5" x14ac:dyDescent="0.25">
      <c r="A16" s="11" t="s">
        <v>44</v>
      </c>
      <c r="B16" s="19">
        <v>54</v>
      </c>
      <c r="C16" s="29">
        <v>2306</v>
      </c>
      <c r="D16" s="29">
        <v>12166</v>
      </c>
      <c r="E16" s="33">
        <v>319723682</v>
      </c>
    </row>
    <row r="17" spans="1:8" s="26" customFormat="1" x14ac:dyDescent="0.25">
      <c r="A17" s="24" t="s">
        <v>12</v>
      </c>
      <c r="B17" s="25">
        <v>55</v>
      </c>
      <c r="C17" s="29">
        <v>56</v>
      </c>
      <c r="D17" s="29">
        <v>2084</v>
      </c>
      <c r="E17" s="33">
        <v>63324463</v>
      </c>
    </row>
    <row r="18" spans="1:8" x14ac:dyDescent="0.25">
      <c r="A18" s="11" t="s">
        <v>13</v>
      </c>
      <c r="B18" s="19">
        <v>56</v>
      </c>
      <c r="C18" s="29">
        <v>427</v>
      </c>
      <c r="D18" s="29">
        <v>6008</v>
      </c>
      <c r="E18" s="33">
        <v>93943247</v>
      </c>
    </row>
    <row r="19" spans="1:8" s="20" customFormat="1" x14ac:dyDescent="0.25">
      <c r="A19" s="11" t="s">
        <v>14</v>
      </c>
      <c r="B19" s="19">
        <v>61</v>
      </c>
      <c r="C19" s="29">
        <v>319</v>
      </c>
      <c r="D19" s="29">
        <v>15891</v>
      </c>
      <c r="E19" s="33">
        <v>272374275</v>
      </c>
    </row>
    <row r="20" spans="1:8" x14ac:dyDescent="0.25">
      <c r="A20" s="11" t="s">
        <v>15</v>
      </c>
      <c r="B20" s="19">
        <v>62</v>
      </c>
      <c r="C20" s="29">
        <v>6576</v>
      </c>
      <c r="D20" s="29">
        <v>32009</v>
      </c>
      <c r="E20" s="33">
        <v>549229362</v>
      </c>
    </row>
    <row r="21" spans="1:8" x14ac:dyDescent="0.25">
      <c r="A21" s="11" t="s">
        <v>16</v>
      </c>
      <c r="B21" s="19">
        <v>71</v>
      </c>
      <c r="C21" s="29">
        <v>480</v>
      </c>
      <c r="D21" s="29">
        <v>3795</v>
      </c>
      <c r="E21" s="33">
        <v>46283547</v>
      </c>
    </row>
    <row r="22" spans="1:8" x14ac:dyDescent="0.25">
      <c r="A22" s="11" t="s">
        <v>17</v>
      </c>
      <c r="B22" s="19">
        <v>72</v>
      </c>
      <c r="C22" s="29">
        <v>862</v>
      </c>
      <c r="D22" s="29">
        <v>16345</v>
      </c>
      <c r="E22" s="33">
        <v>137325735</v>
      </c>
    </row>
    <row r="23" spans="1:8" x14ac:dyDescent="0.25">
      <c r="A23" s="11" t="s">
        <v>18</v>
      </c>
      <c r="B23" s="19">
        <v>81</v>
      </c>
      <c r="C23" s="29">
        <v>791</v>
      </c>
      <c r="D23" s="29">
        <v>4503</v>
      </c>
      <c r="E23" s="33">
        <v>50700354</v>
      </c>
    </row>
    <row r="24" spans="1:8" s="26" customFormat="1" x14ac:dyDescent="0.25">
      <c r="A24" s="24" t="s">
        <v>19</v>
      </c>
      <c r="B24" s="25">
        <v>99</v>
      </c>
      <c r="C24" s="29">
        <v>29</v>
      </c>
      <c r="D24" s="30">
        <v>16</v>
      </c>
      <c r="E24" s="34">
        <v>371466</v>
      </c>
    </row>
    <row r="25" spans="1:8" x14ac:dyDescent="0.25">
      <c r="A25" s="11" t="s">
        <v>20</v>
      </c>
      <c r="B25" s="19">
        <v>92</v>
      </c>
      <c r="C25" s="29">
        <v>21</v>
      </c>
      <c r="D25" s="29">
        <v>2414</v>
      </c>
      <c r="E25" s="33">
        <v>54576528</v>
      </c>
    </row>
    <row r="26" spans="1:8" ht="7.5" customHeight="1" x14ac:dyDescent="0.25">
      <c r="A26" s="13"/>
      <c r="B26" s="68"/>
      <c r="C26" s="69"/>
      <c r="D26" s="71"/>
      <c r="E26" s="72"/>
      <c r="F26" s="32"/>
    </row>
    <row r="27" spans="1:8" ht="13.8" thickBot="1" x14ac:dyDescent="0.3">
      <c r="A27" s="67" t="s">
        <v>32</v>
      </c>
      <c r="B27" s="28"/>
      <c r="C27" s="73">
        <v>16330</v>
      </c>
      <c r="D27" s="73">
        <v>139083</v>
      </c>
      <c r="E27" s="70">
        <v>2527807991</v>
      </c>
    </row>
    <row r="28" spans="1:8" ht="7.5" customHeight="1" thickTop="1" x14ac:dyDescent="0.25">
      <c r="A28" s="21"/>
      <c r="B28" s="22"/>
      <c r="C28" s="23"/>
      <c r="D28" s="23"/>
      <c r="E28" s="23"/>
      <c r="F28" s="6"/>
      <c r="G28" s="7"/>
      <c r="H28" s="7"/>
    </row>
    <row r="29" spans="1:8" ht="11.25" customHeight="1" x14ac:dyDescent="0.25">
      <c r="A29" s="5" t="s">
        <v>38</v>
      </c>
      <c r="B29" s="5"/>
      <c r="C29" s="5" t="s">
        <v>33</v>
      </c>
      <c r="D29" s="6"/>
      <c r="E29" s="7"/>
      <c r="F29" s="6"/>
      <c r="G29" s="7"/>
      <c r="H29" s="7"/>
    </row>
    <row r="30" spans="1:8" ht="15" customHeight="1" x14ac:dyDescent="0.25">
      <c r="A30" s="8" t="s">
        <v>21</v>
      </c>
      <c r="B30" s="8"/>
      <c r="C30" s="8" t="s">
        <v>22</v>
      </c>
      <c r="D30"/>
      <c r="E30"/>
      <c r="G30" s="31"/>
    </row>
    <row r="31" spans="1:8" x14ac:dyDescent="0.25">
      <c r="A31" s="77" t="s">
        <v>28</v>
      </c>
      <c r="B31" s="16"/>
      <c r="C31" s="77" t="s">
        <v>40</v>
      </c>
      <c r="D31" s="77"/>
      <c r="E31" s="77"/>
    </row>
    <row r="32" spans="1:8" x14ac:dyDescent="0.25">
      <c r="A32" s="77"/>
      <c r="B32" s="16"/>
      <c r="C32" s="77"/>
      <c r="D32" s="77"/>
      <c r="E32" s="77"/>
    </row>
    <row r="33" spans="1:5" x14ac:dyDescent="0.25">
      <c r="A33" s="77"/>
      <c r="B33" s="16"/>
      <c r="C33" s="77"/>
      <c r="D33" s="77"/>
      <c r="E33" s="77"/>
    </row>
    <row r="34" spans="1:5" ht="9.75" customHeight="1" x14ac:dyDescent="0.25">
      <c r="A34" s="77"/>
      <c r="B34" s="16"/>
      <c r="C34" s="77"/>
      <c r="D34" s="77"/>
      <c r="E34" s="77"/>
    </row>
    <row r="35" spans="1:5" ht="0.75" customHeight="1" x14ac:dyDescent="0.25">
      <c r="A35" s="8" t="s">
        <v>27</v>
      </c>
      <c r="B35" s="8"/>
      <c r="C35" s="77"/>
      <c r="D35" s="77"/>
      <c r="E35" s="77"/>
    </row>
    <row r="36" spans="1:5" ht="12.75" customHeight="1" x14ac:dyDescent="0.25">
      <c r="A36" s="8" t="s">
        <v>23</v>
      </c>
      <c r="B36" s="8"/>
      <c r="C36" s="8"/>
      <c r="D36"/>
      <c r="E36"/>
    </row>
    <row r="37" spans="1:5" x14ac:dyDescent="0.25">
      <c r="A37" s="8" t="s">
        <v>83</v>
      </c>
      <c r="B37" s="8"/>
      <c r="C37" s="8" t="s">
        <v>29</v>
      </c>
      <c r="E37"/>
    </row>
    <row r="38" spans="1:5" x14ac:dyDescent="0.25">
      <c r="A38" s="8" t="s">
        <v>84</v>
      </c>
      <c r="B38" s="8"/>
      <c r="C38" s="8" t="s">
        <v>24</v>
      </c>
      <c r="D38"/>
      <c r="E38"/>
    </row>
    <row r="39" spans="1:5" x14ac:dyDescent="0.25">
      <c r="A39" s="8" t="s">
        <v>43</v>
      </c>
      <c r="B39" s="8"/>
      <c r="C39" s="8" t="s">
        <v>25</v>
      </c>
      <c r="D39"/>
      <c r="E39"/>
    </row>
    <row r="40" spans="1:5" x14ac:dyDescent="0.25">
      <c r="A40" s="8" t="s">
        <v>46</v>
      </c>
      <c r="B40" s="8"/>
      <c r="C40" s="53" t="s">
        <v>39</v>
      </c>
      <c r="D40"/>
      <c r="E40"/>
    </row>
    <row r="41" spans="1:5" x14ac:dyDescent="0.25">
      <c r="A41" s="8" t="s">
        <v>26</v>
      </c>
      <c r="B41" s="8"/>
      <c r="C41" s="61" t="s">
        <v>60</v>
      </c>
    </row>
    <row r="42" spans="1:5" s="22" customFormat="1" x14ac:dyDescent="0.25">
      <c r="A42" s="8" t="s">
        <v>41</v>
      </c>
      <c r="C42" s="23"/>
      <c r="D42" s="23"/>
      <c r="E42" s="23"/>
    </row>
  </sheetData>
  <mergeCells count="3">
    <mergeCell ref="A31:A34"/>
    <mergeCell ref="C31:E35"/>
    <mergeCell ref="A1:E1"/>
  </mergeCells>
  <phoneticPr fontId="0" type="noConversion"/>
  <hyperlinks>
    <hyperlink ref="C40" r:id="rId1" xr:uid="{00000000-0004-0000-0000-000000000000}"/>
  </hyperlinks>
  <pageMargins left="0.5" right="0.5" top="1" bottom="0.9" header="0.5" footer="0.5"/>
  <pageSetup scale="8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1860-F209-4681-AB7B-9A920025A701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6" s="2" customFormat="1" ht="26.25" customHeight="1" x14ac:dyDescent="0.3">
      <c r="A1" s="78" t="s">
        <v>48</v>
      </c>
      <c r="B1" s="79"/>
      <c r="C1" s="79"/>
      <c r="D1" s="79"/>
      <c r="E1" s="79"/>
    </row>
    <row r="2" spans="1:6" s="1" customFormat="1" ht="3.75" customHeight="1" x14ac:dyDescent="0.3">
      <c r="A2" s="2"/>
      <c r="B2" s="2"/>
      <c r="C2"/>
      <c r="D2"/>
      <c r="E2"/>
    </row>
    <row r="3" spans="1:6" s="1" customFormat="1" ht="26.4" x14ac:dyDescent="0.25">
      <c r="A3" s="15" t="s">
        <v>0</v>
      </c>
      <c r="B3" s="18" t="s">
        <v>34</v>
      </c>
      <c r="C3" s="36" t="s">
        <v>30</v>
      </c>
      <c r="D3" s="14" t="s">
        <v>42</v>
      </c>
      <c r="E3" s="27" t="s">
        <v>31</v>
      </c>
    </row>
    <row r="4" spans="1:6" s="1" customFormat="1" x14ac:dyDescent="0.25">
      <c r="A4" s="10"/>
      <c r="B4" s="10"/>
      <c r="C4" s="37"/>
      <c r="D4" s="38"/>
      <c r="E4" s="39"/>
    </row>
    <row r="5" spans="1:6" x14ac:dyDescent="0.25">
      <c r="A5" s="11" t="s">
        <v>1</v>
      </c>
      <c r="B5" s="19">
        <v>11</v>
      </c>
      <c r="C5" s="40">
        <v>190</v>
      </c>
      <c r="D5" s="41">
        <v>1787</v>
      </c>
      <c r="E5" s="42">
        <v>23870764</v>
      </c>
    </row>
    <row r="6" spans="1:6" s="20" customFormat="1" x14ac:dyDescent="0.25">
      <c r="A6" s="11" t="s">
        <v>2</v>
      </c>
      <c r="B6" s="19">
        <v>21</v>
      </c>
      <c r="C6" s="40">
        <v>22</v>
      </c>
      <c r="D6" s="41">
        <v>107</v>
      </c>
      <c r="E6" s="42">
        <v>2571701</v>
      </c>
    </row>
    <row r="7" spans="1:6" s="20" customFormat="1" x14ac:dyDescent="0.25">
      <c r="A7" s="11" t="s">
        <v>3</v>
      </c>
      <c r="B7" s="19">
        <v>22</v>
      </c>
      <c r="C7" s="40">
        <v>74</v>
      </c>
      <c r="D7" s="41">
        <v>16430</v>
      </c>
      <c r="E7" s="42">
        <v>506725455</v>
      </c>
    </row>
    <row r="8" spans="1:6" x14ac:dyDescent="0.25">
      <c r="A8" s="11" t="s">
        <v>4</v>
      </c>
      <c r="B8" s="19">
        <v>23</v>
      </c>
      <c r="C8" s="40">
        <v>7530</v>
      </c>
      <c r="D8" s="41">
        <v>52859</v>
      </c>
      <c r="E8" s="42">
        <v>1005877169</v>
      </c>
    </row>
    <row r="9" spans="1:6" x14ac:dyDescent="0.25">
      <c r="A9" s="11" t="s">
        <v>5</v>
      </c>
      <c r="B9" s="19" t="s">
        <v>35</v>
      </c>
      <c r="C9" s="40">
        <v>4389</v>
      </c>
      <c r="D9" s="41">
        <v>74218</v>
      </c>
      <c r="E9" s="42">
        <v>1392928801</v>
      </c>
    </row>
    <row r="10" spans="1:6" x14ac:dyDescent="0.25">
      <c r="A10" s="11" t="s">
        <v>6</v>
      </c>
      <c r="B10" s="19">
        <v>42</v>
      </c>
      <c r="C10" s="40">
        <v>7814</v>
      </c>
      <c r="D10" s="41">
        <v>61847</v>
      </c>
      <c r="E10" s="42">
        <v>1242018968</v>
      </c>
    </row>
    <row r="11" spans="1:6" x14ac:dyDescent="0.25">
      <c r="A11" s="11" t="s">
        <v>7</v>
      </c>
      <c r="B11" s="19" t="s">
        <v>36</v>
      </c>
      <c r="C11" s="40">
        <v>11560</v>
      </c>
      <c r="D11" s="41">
        <v>136974</v>
      </c>
      <c r="E11" s="42">
        <v>1735533260</v>
      </c>
    </row>
    <row r="12" spans="1:6" s="20" customFormat="1" x14ac:dyDescent="0.25">
      <c r="A12" s="11" t="s">
        <v>8</v>
      </c>
      <c r="B12" s="19" t="s">
        <v>37</v>
      </c>
      <c r="C12" s="40">
        <v>2964</v>
      </c>
      <c r="D12" s="41">
        <v>95407</v>
      </c>
      <c r="E12" s="42">
        <v>1952694963</v>
      </c>
    </row>
    <row r="13" spans="1:6" x14ac:dyDescent="0.25">
      <c r="A13" s="11" t="s">
        <v>9</v>
      </c>
      <c r="B13" s="19">
        <v>51</v>
      </c>
      <c r="C13" s="40">
        <v>8346</v>
      </c>
      <c r="D13" s="41">
        <v>75294</v>
      </c>
      <c r="E13" s="42">
        <v>2989303752</v>
      </c>
      <c r="F13" s="43"/>
    </row>
    <row r="14" spans="1:6" x14ac:dyDescent="0.25">
      <c r="A14" s="11" t="s">
        <v>10</v>
      </c>
      <c r="B14" s="19">
        <v>52</v>
      </c>
      <c r="C14" s="40">
        <v>5121</v>
      </c>
      <c r="D14" s="41">
        <v>57158</v>
      </c>
      <c r="E14" s="42">
        <v>2663677250</v>
      </c>
    </row>
    <row r="15" spans="1:6" x14ac:dyDescent="0.25">
      <c r="A15" s="11" t="s">
        <v>11</v>
      </c>
      <c r="B15" s="19">
        <v>53</v>
      </c>
      <c r="C15" s="40">
        <v>7883</v>
      </c>
      <c r="D15" s="41">
        <v>39642</v>
      </c>
      <c r="E15" s="42">
        <v>808115618</v>
      </c>
    </row>
    <row r="16" spans="1:6" x14ac:dyDescent="0.25">
      <c r="A16" s="11" t="s">
        <v>44</v>
      </c>
      <c r="B16" s="19">
        <v>54</v>
      </c>
      <c r="C16" s="40">
        <v>21745</v>
      </c>
      <c r="D16" s="41">
        <v>149940</v>
      </c>
      <c r="E16" s="42">
        <v>4712169297</v>
      </c>
    </row>
    <row r="17" spans="1:8" s="26" customFormat="1" x14ac:dyDescent="0.25">
      <c r="A17" s="24" t="s">
        <v>12</v>
      </c>
      <c r="B17" s="25">
        <v>55</v>
      </c>
      <c r="C17" s="40">
        <v>438</v>
      </c>
      <c r="D17" s="41">
        <v>18943</v>
      </c>
      <c r="E17" s="42">
        <v>808585553</v>
      </c>
    </row>
    <row r="18" spans="1:8" x14ac:dyDescent="0.25">
      <c r="A18" s="11" t="s">
        <v>13</v>
      </c>
      <c r="B18" s="19">
        <v>56</v>
      </c>
      <c r="C18" s="40">
        <v>5652</v>
      </c>
      <c r="D18" s="41">
        <v>102521</v>
      </c>
      <c r="E18" s="42">
        <v>1643331538</v>
      </c>
    </row>
    <row r="19" spans="1:8" s="20" customFormat="1" x14ac:dyDescent="0.25">
      <c r="A19" s="11" t="s">
        <v>14</v>
      </c>
      <c r="B19" s="19">
        <v>61</v>
      </c>
      <c r="C19" s="40">
        <v>4122</v>
      </c>
      <c r="D19" s="41">
        <v>143232</v>
      </c>
      <c r="E19" s="42">
        <v>3353384865</v>
      </c>
    </row>
    <row r="20" spans="1:8" x14ac:dyDescent="0.25">
      <c r="A20" s="11" t="s">
        <v>15</v>
      </c>
      <c r="B20" s="19">
        <v>62</v>
      </c>
      <c r="C20" s="40">
        <v>111620</v>
      </c>
      <c r="D20" s="41">
        <v>351563</v>
      </c>
      <c r="E20" s="42">
        <v>5457720118</v>
      </c>
    </row>
    <row r="21" spans="1:8" x14ac:dyDescent="0.25">
      <c r="A21" s="11" t="s">
        <v>16</v>
      </c>
      <c r="B21" s="19">
        <v>71</v>
      </c>
      <c r="C21" s="40">
        <v>12273</v>
      </c>
      <c r="D21" s="41">
        <v>47780</v>
      </c>
      <c r="E21" s="42">
        <v>1231840781</v>
      </c>
    </row>
    <row r="22" spans="1:8" x14ac:dyDescent="0.25">
      <c r="A22" s="11" t="s">
        <v>17</v>
      </c>
      <c r="B22" s="19">
        <v>72</v>
      </c>
      <c r="C22" s="40">
        <v>9231</v>
      </c>
      <c r="D22" s="41">
        <v>165863</v>
      </c>
      <c r="E22" s="42">
        <v>1548842964</v>
      </c>
    </row>
    <row r="23" spans="1:8" x14ac:dyDescent="0.25">
      <c r="A23" s="11" t="s">
        <v>18</v>
      </c>
      <c r="B23" s="19">
        <v>81</v>
      </c>
      <c r="C23" s="40">
        <v>8082</v>
      </c>
      <c r="D23" s="41">
        <v>60409</v>
      </c>
      <c r="E23" s="42">
        <v>877854600</v>
      </c>
    </row>
    <row r="24" spans="1:8" s="26" customFormat="1" x14ac:dyDescent="0.25">
      <c r="A24" s="24" t="s">
        <v>19</v>
      </c>
      <c r="B24" s="25">
        <v>99</v>
      </c>
      <c r="C24" s="40">
        <v>283</v>
      </c>
      <c r="D24" s="41">
        <v>159</v>
      </c>
      <c r="E24" s="42">
        <v>3555661</v>
      </c>
    </row>
    <row r="25" spans="1:8" x14ac:dyDescent="0.25">
      <c r="A25" s="11" t="s">
        <v>20</v>
      </c>
      <c r="B25" s="19">
        <v>92</v>
      </c>
      <c r="C25" s="44">
        <v>332</v>
      </c>
      <c r="D25" s="45">
        <v>104038</v>
      </c>
      <c r="E25" s="46">
        <v>2906248471</v>
      </c>
    </row>
    <row r="26" spans="1:8" ht="7.5" customHeight="1" x14ac:dyDescent="0.25">
      <c r="A26" s="13"/>
      <c r="B26" s="13"/>
      <c r="C26" s="47"/>
      <c r="D26" s="48"/>
      <c r="E26" s="49"/>
    </row>
    <row r="27" spans="1:8" ht="13.8" thickBot="1" x14ac:dyDescent="0.3">
      <c r="A27" s="12" t="s">
        <v>32</v>
      </c>
      <c r="B27" s="28"/>
      <c r="C27" s="50">
        <f>SUM(C5:C25)</f>
        <v>229671</v>
      </c>
      <c r="D27" s="51">
        <v>1756171</v>
      </c>
      <c r="E27" s="52">
        <v>36866851549</v>
      </c>
    </row>
    <row r="28" spans="1:8" ht="7.5" customHeight="1" thickTop="1" x14ac:dyDescent="0.25">
      <c r="A28" s="21"/>
      <c r="B28" s="22"/>
      <c r="C28" s="23"/>
      <c r="D28" s="23"/>
      <c r="E28" s="23"/>
      <c r="F28" s="6"/>
      <c r="G28" s="7"/>
      <c r="H28" s="7"/>
    </row>
    <row r="29" spans="1:8" ht="11.25" customHeight="1" x14ac:dyDescent="0.25">
      <c r="A29" s="5" t="s">
        <v>38</v>
      </c>
      <c r="B29" s="5"/>
      <c r="C29" s="5" t="s">
        <v>33</v>
      </c>
      <c r="D29" s="6"/>
      <c r="E29" s="7"/>
      <c r="F29" s="6"/>
      <c r="G29" s="7"/>
      <c r="H29" s="7"/>
    </row>
    <row r="30" spans="1:8" ht="15" customHeight="1" x14ac:dyDescent="0.25">
      <c r="A30" s="8" t="s">
        <v>21</v>
      </c>
      <c r="B30" s="8"/>
      <c r="C30" s="8" t="s">
        <v>22</v>
      </c>
      <c r="D30"/>
      <c r="E30"/>
    </row>
    <row r="31" spans="1:8" x14ac:dyDescent="0.25">
      <c r="A31" s="77" t="s">
        <v>28</v>
      </c>
      <c r="B31" s="16"/>
      <c r="C31" s="77" t="s">
        <v>40</v>
      </c>
      <c r="D31" s="77"/>
      <c r="E31" s="77"/>
    </row>
    <row r="32" spans="1:8" x14ac:dyDescent="0.25">
      <c r="A32" s="77"/>
      <c r="B32" s="16"/>
      <c r="C32" s="77"/>
      <c r="D32" s="77"/>
      <c r="E32" s="77"/>
    </row>
    <row r="33" spans="1:5" x14ac:dyDescent="0.25">
      <c r="A33" s="77"/>
      <c r="B33" s="16"/>
      <c r="C33" s="77"/>
      <c r="D33" s="77"/>
      <c r="E33" s="77"/>
    </row>
    <row r="34" spans="1:5" ht="9.75" customHeight="1" x14ac:dyDescent="0.25">
      <c r="A34" s="77"/>
      <c r="B34" s="16"/>
      <c r="C34" s="77"/>
      <c r="D34" s="77"/>
      <c r="E34" s="77"/>
    </row>
    <row r="35" spans="1:5" ht="0.75" customHeight="1" x14ac:dyDescent="0.25">
      <c r="A35" s="8" t="s">
        <v>27</v>
      </c>
      <c r="B35" s="8"/>
      <c r="C35" s="77"/>
      <c r="D35" s="77"/>
      <c r="E35" s="77"/>
    </row>
    <row r="36" spans="1:5" ht="12.75" customHeight="1" x14ac:dyDescent="0.25">
      <c r="A36" s="8" t="s">
        <v>23</v>
      </c>
      <c r="B36" s="8"/>
      <c r="C36" s="8"/>
      <c r="D36"/>
      <c r="E36"/>
    </row>
    <row r="37" spans="1:5" x14ac:dyDescent="0.25">
      <c r="A37" s="8" t="s">
        <v>43</v>
      </c>
      <c r="B37" s="8"/>
      <c r="C37" s="8" t="s">
        <v>29</v>
      </c>
      <c r="E37"/>
    </row>
    <row r="38" spans="1:5" x14ac:dyDescent="0.25">
      <c r="A38" s="8" t="s">
        <v>46</v>
      </c>
      <c r="B38" s="8"/>
      <c r="C38" s="8" t="s">
        <v>24</v>
      </c>
      <c r="D38"/>
      <c r="E38"/>
    </row>
    <row r="39" spans="1:5" x14ac:dyDescent="0.25">
      <c r="A39" s="8" t="s">
        <v>26</v>
      </c>
      <c r="B39" s="8"/>
      <c r="C39" s="8" t="s">
        <v>25</v>
      </c>
      <c r="D39"/>
      <c r="E39"/>
    </row>
    <row r="40" spans="1:5" x14ac:dyDescent="0.25">
      <c r="A40" s="8" t="s">
        <v>41</v>
      </c>
      <c r="B40" s="8"/>
      <c r="C40" s="53" t="s">
        <v>39</v>
      </c>
      <c r="D40"/>
      <c r="E40"/>
    </row>
    <row r="41" spans="1:5" x14ac:dyDescent="0.25">
      <c r="A41" s="8"/>
      <c r="B41" s="8"/>
      <c r="C41" s="61" t="s">
        <v>60</v>
      </c>
    </row>
    <row r="42" spans="1:5" s="22" customFormat="1" x14ac:dyDescent="0.25">
      <c r="C42" s="23"/>
      <c r="D42" s="23"/>
      <c r="E42" s="23"/>
    </row>
  </sheetData>
  <mergeCells count="3">
    <mergeCell ref="A1:E1"/>
    <mergeCell ref="A31:A34"/>
    <mergeCell ref="C31:E35"/>
  </mergeCells>
  <hyperlinks>
    <hyperlink ref="C40" r:id="rId1" xr:uid="{4A3C1EA5-4634-4BB0-8094-A593250B2158}"/>
  </hyperlinks>
  <pageMargins left="0.5" right="0.5" top="1" bottom="0.9" header="0.5" footer="0.5"/>
  <pageSetup scale="8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48569-B2B4-44A7-AFC5-583C41391592}">
  <dimension ref="A1:H43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6" s="2" customFormat="1" ht="26.25" customHeight="1" x14ac:dyDescent="0.3">
      <c r="A1" s="78" t="s">
        <v>49</v>
      </c>
      <c r="B1" s="79"/>
      <c r="C1" s="79"/>
      <c r="D1" s="79"/>
      <c r="E1" s="79"/>
    </row>
    <row r="2" spans="1:6" s="1" customFormat="1" ht="3.75" customHeight="1" x14ac:dyDescent="0.3">
      <c r="A2" s="2"/>
      <c r="B2" s="2"/>
      <c r="C2"/>
      <c r="D2"/>
      <c r="E2"/>
    </row>
    <row r="3" spans="1:6" s="1" customFormat="1" ht="26.4" x14ac:dyDescent="0.25">
      <c r="A3" s="15" t="s">
        <v>0</v>
      </c>
      <c r="B3" s="18" t="s">
        <v>34</v>
      </c>
      <c r="C3" s="9" t="s">
        <v>30</v>
      </c>
      <c r="D3" s="9" t="s">
        <v>42</v>
      </c>
      <c r="E3" s="17" t="s">
        <v>31</v>
      </c>
    </row>
    <row r="4" spans="1:6" s="1" customFormat="1" x14ac:dyDescent="0.25">
      <c r="A4" s="10"/>
      <c r="B4" s="10"/>
      <c r="C4" s="14"/>
      <c r="D4" s="14"/>
      <c r="E4" s="27"/>
    </row>
    <row r="5" spans="1:6" x14ac:dyDescent="0.25">
      <c r="A5" s="11" t="s">
        <v>1</v>
      </c>
      <c r="B5" s="19">
        <v>11</v>
      </c>
      <c r="C5" s="54">
        <v>204</v>
      </c>
      <c r="D5" s="29">
        <v>1684</v>
      </c>
      <c r="E5" s="33">
        <v>24151365</v>
      </c>
    </row>
    <row r="6" spans="1:6" s="20" customFormat="1" x14ac:dyDescent="0.25">
      <c r="A6" s="11" t="s">
        <v>2</v>
      </c>
      <c r="B6" s="19">
        <v>21</v>
      </c>
      <c r="C6" s="54">
        <v>37</v>
      </c>
      <c r="D6" s="29">
        <v>528</v>
      </c>
      <c r="E6" s="55">
        <v>15457419</v>
      </c>
      <c r="F6" s="56"/>
    </row>
    <row r="7" spans="1:6" s="20" customFormat="1" x14ac:dyDescent="0.25">
      <c r="A7" s="11" t="s">
        <v>3</v>
      </c>
      <c r="B7" s="19">
        <v>22</v>
      </c>
      <c r="C7" s="29">
        <v>188</v>
      </c>
      <c r="D7" s="54">
        <v>8352</v>
      </c>
      <c r="E7" s="57">
        <v>257994867</v>
      </c>
      <c r="F7" s="56"/>
    </row>
    <row r="8" spans="1:6" x14ac:dyDescent="0.25">
      <c r="A8" s="11" t="s">
        <v>4</v>
      </c>
      <c r="B8" s="19">
        <v>23</v>
      </c>
      <c r="C8" s="29">
        <v>6657</v>
      </c>
      <c r="D8" s="54">
        <v>64128</v>
      </c>
      <c r="E8" s="57">
        <v>1342667333</v>
      </c>
      <c r="F8" s="32"/>
    </row>
    <row r="9" spans="1:6" x14ac:dyDescent="0.25">
      <c r="A9" s="11" t="s">
        <v>5</v>
      </c>
      <c r="B9" s="19" t="s">
        <v>35</v>
      </c>
      <c r="C9" s="54">
        <v>5260</v>
      </c>
      <c r="D9" s="29">
        <v>148936</v>
      </c>
      <c r="E9" s="55">
        <v>2854330716</v>
      </c>
      <c r="F9" s="32"/>
    </row>
    <row r="10" spans="1:6" x14ac:dyDescent="0.25">
      <c r="A10" s="11" t="s">
        <v>6</v>
      </c>
      <c r="B10" s="19">
        <v>42</v>
      </c>
      <c r="C10" s="54">
        <v>8897</v>
      </c>
      <c r="D10" s="29">
        <v>102787</v>
      </c>
      <c r="E10" s="33">
        <v>1950079477</v>
      </c>
    </row>
    <row r="11" spans="1:6" x14ac:dyDescent="0.25">
      <c r="A11" s="11" t="s">
        <v>7</v>
      </c>
      <c r="B11" s="19" t="s">
        <v>36</v>
      </c>
      <c r="C11" s="29">
        <v>10865</v>
      </c>
      <c r="D11" s="54">
        <v>150399</v>
      </c>
      <c r="E11" s="33">
        <v>1825161232</v>
      </c>
    </row>
    <row r="12" spans="1:6" s="20" customFormat="1" x14ac:dyDescent="0.25">
      <c r="A12" s="11" t="s">
        <v>8</v>
      </c>
      <c r="B12" s="19" t="s">
        <v>37</v>
      </c>
      <c r="C12" s="29">
        <v>6160</v>
      </c>
      <c r="D12" s="58">
        <v>80462</v>
      </c>
      <c r="E12" s="33">
        <v>1261859575</v>
      </c>
    </row>
    <row r="13" spans="1:6" x14ac:dyDescent="0.25">
      <c r="A13" s="11" t="s">
        <v>9</v>
      </c>
      <c r="B13" s="19">
        <v>51</v>
      </c>
      <c r="C13" s="54">
        <v>3402</v>
      </c>
      <c r="D13" s="29">
        <v>57954</v>
      </c>
      <c r="E13" s="55">
        <v>1862769635</v>
      </c>
      <c r="F13" s="32"/>
    </row>
    <row r="14" spans="1:6" x14ac:dyDescent="0.25">
      <c r="A14" s="11" t="s">
        <v>10</v>
      </c>
      <c r="B14" s="19">
        <v>52</v>
      </c>
      <c r="C14" s="29">
        <v>4620</v>
      </c>
      <c r="D14" s="54">
        <v>33318</v>
      </c>
      <c r="E14" s="57">
        <v>879306051</v>
      </c>
      <c r="F14" s="32"/>
    </row>
    <row r="15" spans="1:6" x14ac:dyDescent="0.25">
      <c r="A15" s="11" t="s">
        <v>11</v>
      </c>
      <c r="B15" s="19">
        <v>53</v>
      </c>
      <c r="C15" s="54">
        <v>6469</v>
      </c>
      <c r="D15" s="58">
        <v>27596</v>
      </c>
      <c r="E15" s="57">
        <v>512623117</v>
      </c>
      <c r="F15" s="32"/>
    </row>
    <row r="16" spans="1:6" x14ac:dyDescent="0.25">
      <c r="A16" s="11" t="s">
        <v>44</v>
      </c>
      <c r="B16" s="19">
        <v>54</v>
      </c>
      <c r="C16" s="54">
        <v>13808</v>
      </c>
      <c r="D16" s="58">
        <v>83626</v>
      </c>
      <c r="E16" s="57">
        <v>2329143371</v>
      </c>
      <c r="F16" s="32"/>
    </row>
    <row r="17" spans="1:8" s="26" customFormat="1" x14ac:dyDescent="0.25">
      <c r="A17" s="24" t="s">
        <v>12</v>
      </c>
      <c r="B17" s="25">
        <v>55</v>
      </c>
      <c r="C17" s="29">
        <v>360</v>
      </c>
      <c r="D17" s="54">
        <v>20999</v>
      </c>
      <c r="E17" s="33">
        <v>702127558</v>
      </c>
    </row>
    <row r="18" spans="1:8" x14ac:dyDescent="0.25">
      <c r="A18" s="11" t="s">
        <v>13</v>
      </c>
      <c r="B18" s="19">
        <v>56</v>
      </c>
      <c r="C18" s="29">
        <v>4972</v>
      </c>
      <c r="D18" s="29">
        <v>102692</v>
      </c>
      <c r="E18" s="33">
        <v>1323485449</v>
      </c>
    </row>
    <row r="19" spans="1:8" s="20" customFormat="1" x14ac:dyDescent="0.25">
      <c r="A19" s="11" t="s">
        <v>14</v>
      </c>
      <c r="B19" s="19">
        <v>61</v>
      </c>
      <c r="C19" s="29">
        <v>2906</v>
      </c>
      <c r="D19" s="54">
        <v>116046</v>
      </c>
      <c r="E19" s="33">
        <v>1867399051</v>
      </c>
    </row>
    <row r="20" spans="1:8" x14ac:dyDescent="0.25">
      <c r="A20" s="11" t="s">
        <v>15</v>
      </c>
      <c r="B20" s="19">
        <v>62</v>
      </c>
      <c r="C20" s="54">
        <v>82318</v>
      </c>
      <c r="D20" s="29">
        <v>243224</v>
      </c>
      <c r="E20" s="33">
        <v>3185760797</v>
      </c>
    </row>
    <row r="21" spans="1:8" x14ac:dyDescent="0.25">
      <c r="A21" s="11" t="s">
        <v>16</v>
      </c>
      <c r="B21" s="19">
        <v>71</v>
      </c>
      <c r="C21" s="54">
        <v>4474</v>
      </c>
      <c r="D21" s="29">
        <v>28040</v>
      </c>
      <c r="E21" s="55">
        <v>711614478</v>
      </c>
      <c r="F21" s="32"/>
    </row>
    <row r="22" spans="1:8" x14ac:dyDescent="0.25">
      <c r="A22" s="11" t="s">
        <v>17</v>
      </c>
      <c r="B22" s="19">
        <v>72</v>
      </c>
      <c r="C22" s="54">
        <v>8347</v>
      </c>
      <c r="D22" s="58">
        <v>152475</v>
      </c>
      <c r="E22" s="57">
        <v>1290935191</v>
      </c>
      <c r="F22" s="32"/>
    </row>
    <row r="23" spans="1:8" x14ac:dyDescent="0.25">
      <c r="A23" s="11" t="s">
        <v>18</v>
      </c>
      <c r="B23" s="19">
        <v>81</v>
      </c>
      <c r="C23" s="54">
        <v>6916</v>
      </c>
      <c r="D23" s="58">
        <v>43836</v>
      </c>
      <c r="E23" s="33">
        <v>579217331</v>
      </c>
    </row>
    <row r="24" spans="1:8" s="26" customFormat="1" x14ac:dyDescent="0.25">
      <c r="A24" s="24" t="s">
        <v>19</v>
      </c>
      <c r="B24" s="25">
        <v>99</v>
      </c>
      <c r="C24" s="54">
        <v>225</v>
      </c>
      <c r="D24" s="58">
        <v>217</v>
      </c>
      <c r="E24" s="33">
        <v>2932381</v>
      </c>
    </row>
    <row r="25" spans="1:8" x14ac:dyDescent="0.25">
      <c r="A25" s="11" t="s">
        <v>20</v>
      </c>
      <c r="B25" s="19">
        <v>92</v>
      </c>
      <c r="C25" s="54">
        <v>269</v>
      </c>
      <c r="D25" s="59">
        <v>26903</v>
      </c>
      <c r="E25" s="60">
        <v>590891399</v>
      </c>
    </row>
    <row r="26" spans="1:8" ht="7.5" customHeight="1" x14ac:dyDescent="0.25">
      <c r="A26" s="13"/>
      <c r="B26" s="68"/>
      <c r="C26" s="69"/>
      <c r="D26" s="71"/>
      <c r="E26" s="72"/>
      <c r="F26" s="32"/>
    </row>
    <row r="27" spans="1:8" ht="13.8" thickBot="1" x14ac:dyDescent="0.3">
      <c r="A27" s="67" t="s">
        <v>32</v>
      </c>
      <c r="B27" s="28"/>
      <c r="C27" s="74">
        <v>177354</v>
      </c>
      <c r="D27" s="74">
        <v>1494202</v>
      </c>
      <c r="E27" s="75">
        <v>25369907793</v>
      </c>
    </row>
    <row r="28" spans="1:8" ht="7.5" customHeight="1" thickTop="1" x14ac:dyDescent="0.25">
      <c r="A28" s="21"/>
      <c r="B28" s="22"/>
      <c r="C28" s="23"/>
      <c r="D28" s="23"/>
      <c r="E28" s="23"/>
      <c r="F28" s="6"/>
      <c r="G28" s="7"/>
      <c r="H28" s="7"/>
    </row>
    <row r="29" spans="1:8" ht="11.25" customHeight="1" x14ac:dyDescent="0.25">
      <c r="A29" s="5" t="s">
        <v>38</v>
      </c>
      <c r="B29" s="5"/>
      <c r="C29" s="5" t="s">
        <v>33</v>
      </c>
      <c r="D29" s="6"/>
      <c r="E29" s="7"/>
      <c r="F29" s="6"/>
      <c r="G29" s="7"/>
      <c r="H29" s="7"/>
    </row>
    <row r="30" spans="1:8" ht="15" customHeight="1" x14ac:dyDescent="0.25">
      <c r="A30" s="8" t="s">
        <v>21</v>
      </c>
      <c r="B30" s="8"/>
      <c r="C30" s="8" t="s">
        <v>22</v>
      </c>
      <c r="D30"/>
      <c r="E30"/>
      <c r="G30" s="31"/>
    </row>
    <row r="31" spans="1:8" x14ac:dyDescent="0.25">
      <c r="A31" s="77" t="s">
        <v>28</v>
      </c>
      <c r="B31" s="16"/>
      <c r="C31" s="77" t="s">
        <v>40</v>
      </c>
      <c r="D31" s="77"/>
      <c r="E31" s="77"/>
    </row>
    <row r="32" spans="1:8" x14ac:dyDescent="0.25">
      <c r="A32" s="77"/>
      <c r="B32" s="16"/>
      <c r="C32" s="77"/>
      <c r="D32" s="77"/>
      <c r="E32" s="77"/>
    </row>
    <row r="33" spans="1:5" x14ac:dyDescent="0.25">
      <c r="A33" s="77"/>
      <c r="B33" s="16"/>
      <c r="C33" s="77"/>
      <c r="D33" s="77"/>
      <c r="E33" s="77"/>
    </row>
    <row r="34" spans="1:5" ht="9.75" customHeight="1" x14ac:dyDescent="0.25">
      <c r="A34" s="77"/>
      <c r="B34" s="16"/>
      <c r="C34" s="77"/>
      <c r="D34" s="77"/>
      <c r="E34" s="77"/>
    </row>
    <row r="35" spans="1:5" ht="0.75" customHeight="1" x14ac:dyDescent="0.25">
      <c r="A35" s="8" t="s">
        <v>27</v>
      </c>
      <c r="B35" s="8"/>
      <c r="C35" s="77"/>
      <c r="D35" s="77"/>
      <c r="E35" s="77"/>
    </row>
    <row r="36" spans="1:5" ht="12.75" customHeight="1" x14ac:dyDescent="0.25">
      <c r="A36" s="8" t="s">
        <v>23</v>
      </c>
      <c r="B36" s="8"/>
      <c r="C36" s="8"/>
      <c r="D36"/>
      <c r="E36"/>
    </row>
    <row r="37" spans="1:5" x14ac:dyDescent="0.25">
      <c r="A37" s="8" t="s">
        <v>85</v>
      </c>
      <c r="B37" s="8"/>
      <c r="C37" s="8" t="s">
        <v>29</v>
      </c>
      <c r="E37"/>
    </row>
    <row r="38" spans="1:5" x14ac:dyDescent="0.25">
      <c r="A38" s="8" t="s">
        <v>86</v>
      </c>
      <c r="B38" s="8"/>
      <c r="C38" s="8" t="s">
        <v>24</v>
      </c>
      <c r="D38"/>
      <c r="E38"/>
    </row>
    <row r="39" spans="1:5" x14ac:dyDescent="0.25">
      <c r="A39" s="8" t="s">
        <v>87</v>
      </c>
      <c r="B39" s="8"/>
      <c r="C39" s="8" t="s">
        <v>25</v>
      </c>
      <c r="D39"/>
      <c r="E39"/>
    </row>
    <row r="40" spans="1:5" x14ac:dyDescent="0.25">
      <c r="A40" s="8" t="s">
        <v>43</v>
      </c>
      <c r="B40" s="8"/>
      <c r="C40" s="4" t="s">
        <v>39</v>
      </c>
      <c r="D40"/>
      <c r="E40"/>
    </row>
    <row r="41" spans="1:5" x14ac:dyDescent="0.25">
      <c r="A41" s="35" t="s">
        <v>46</v>
      </c>
      <c r="B41" s="8"/>
      <c r="C41" s="61" t="s">
        <v>60</v>
      </c>
    </row>
    <row r="42" spans="1:5" s="22" customFormat="1" x14ac:dyDescent="0.25">
      <c r="A42" s="8" t="s">
        <v>26</v>
      </c>
      <c r="C42" s="23"/>
      <c r="D42" s="23"/>
      <c r="E42" s="23"/>
    </row>
    <row r="43" spans="1:5" x14ac:dyDescent="0.25">
      <c r="A43" s="8" t="s">
        <v>41</v>
      </c>
    </row>
  </sheetData>
  <mergeCells count="3">
    <mergeCell ref="A1:E1"/>
    <mergeCell ref="A31:A34"/>
    <mergeCell ref="C31:E35"/>
  </mergeCells>
  <hyperlinks>
    <hyperlink ref="C40" r:id="rId1" xr:uid="{A90C82ED-33F5-488B-8AC3-35F3DE4527BE}"/>
  </hyperlinks>
  <pageMargins left="0.5" right="0.5" top="1" bottom="0.9" header="0.5" footer="0.5"/>
  <pageSetup scale="8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87B8E-FE94-4877-B1A5-F8D696F0B17D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5.88671875" style="3" bestFit="1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78" t="s">
        <v>78</v>
      </c>
      <c r="B1" s="79"/>
      <c r="C1" s="79"/>
      <c r="D1" s="79"/>
      <c r="E1" s="79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5" t="s">
        <v>0</v>
      </c>
      <c r="B3" s="18" t="s">
        <v>34</v>
      </c>
      <c r="C3" s="9" t="s">
        <v>30</v>
      </c>
      <c r="D3" s="9" t="s">
        <v>42</v>
      </c>
      <c r="E3" s="17" t="s">
        <v>82</v>
      </c>
    </row>
    <row r="4" spans="1:5" s="1" customFormat="1" x14ac:dyDescent="0.25">
      <c r="A4" s="10"/>
      <c r="B4" s="10"/>
      <c r="C4" s="14"/>
      <c r="D4" s="14"/>
      <c r="E4" s="27"/>
    </row>
    <row r="5" spans="1:5" x14ac:dyDescent="0.25">
      <c r="A5" s="11" t="s">
        <v>1</v>
      </c>
      <c r="B5" s="19">
        <v>11</v>
      </c>
      <c r="C5" s="29">
        <v>32</v>
      </c>
      <c r="D5" s="29">
        <v>478</v>
      </c>
      <c r="E5" s="33">
        <v>6005301</v>
      </c>
    </row>
    <row r="6" spans="1:5" s="20" customFormat="1" x14ac:dyDescent="0.25">
      <c r="A6" s="11" t="s">
        <v>2</v>
      </c>
      <c r="B6" s="19">
        <v>21</v>
      </c>
      <c r="C6" s="30">
        <v>31</v>
      </c>
      <c r="D6" s="30">
        <v>643</v>
      </c>
      <c r="E6" s="34">
        <v>18314671</v>
      </c>
    </row>
    <row r="7" spans="1:5" s="20" customFormat="1" x14ac:dyDescent="0.25">
      <c r="A7" s="11" t="s">
        <v>3</v>
      </c>
      <c r="B7" s="19">
        <v>22</v>
      </c>
      <c r="C7" s="29">
        <v>16</v>
      </c>
      <c r="D7" s="29">
        <v>508</v>
      </c>
      <c r="E7" s="33">
        <v>21780485</v>
      </c>
    </row>
    <row r="8" spans="1:5" x14ac:dyDescent="0.25">
      <c r="A8" s="11" t="s">
        <v>4</v>
      </c>
      <c r="B8" s="19">
        <v>23</v>
      </c>
      <c r="C8" s="29">
        <v>638</v>
      </c>
      <c r="D8" s="29">
        <v>8916</v>
      </c>
      <c r="E8" s="33">
        <v>252156764</v>
      </c>
    </row>
    <row r="9" spans="1:5" x14ac:dyDescent="0.25">
      <c r="A9" s="11" t="s">
        <v>5</v>
      </c>
      <c r="B9" s="19" t="s">
        <v>35</v>
      </c>
      <c r="C9" s="29">
        <v>325</v>
      </c>
      <c r="D9" s="29">
        <v>8998</v>
      </c>
      <c r="E9" s="33">
        <v>233878328</v>
      </c>
    </row>
    <row r="10" spans="1:5" x14ac:dyDescent="0.25">
      <c r="A10" s="11" t="s">
        <v>6</v>
      </c>
      <c r="B10" s="19">
        <v>42</v>
      </c>
      <c r="C10" s="29">
        <v>446</v>
      </c>
      <c r="D10" s="29">
        <v>4957</v>
      </c>
      <c r="E10" s="33">
        <v>112836625</v>
      </c>
    </row>
    <row r="11" spans="1:5" x14ac:dyDescent="0.25">
      <c r="A11" s="11" t="s">
        <v>7</v>
      </c>
      <c r="B11" s="19" t="s">
        <v>36</v>
      </c>
      <c r="C11" s="29">
        <v>1021</v>
      </c>
      <c r="D11" s="29">
        <v>15414</v>
      </c>
      <c r="E11" s="33">
        <v>166282402</v>
      </c>
    </row>
    <row r="12" spans="1:5" s="20" customFormat="1" x14ac:dyDescent="0.25">
      <c r="A12" s="11" t="s">
        <v>8</v>
      </c>
      <c r="B12" s="19" t="s">
        <v>37</v>
      </c>
      <c r="C12" s="29">
        <v>494</v>
      </c>
      <c r="D12" s="29">
        <v>14961</v>
      </c>
      <c r="E12" s="33">
        <v>386935789</v>
      </c>
    </row>
    <row r="13" spans="1:5" x14ac:dyDescent="0.25">
      <c r="A13" s="11" t="s">
        <v>9</v>
      </c>
      <c r="B13" s="19">
        <v>51</v>
      </c>
      <c r="C13" s="29">
        <v>166</v>
      </c>
      <c r="D13" s="29">
        <v>1362</v>
      </c>
      <c r="E13" s="33">
        <v>28908541</v>
      </c>
    </row>
    <row r="14" spans="1:5" x14ac:dyDescent="0.25">
      <c r="A14" s="11" t="s">
        <v>10</v>
      </c>
      <c r="B14" s="19">
        <v>52</v>
      </c>
      <c r="C14" s="29">
        <v>464</v>
      </c>
      <c r="D14" s="29">
        <v>3545</v>
      </c>
      <c r="E14" s="33">
        <v>88654814</v>
      </c>
    </row>
    <row r="15" spans="1:5" x14ac:dyDescent="0.25">
      <c r="A15" s="11" t="s">
        <v>11</v>
      </c>
      <c r="B15" s="19">
        <v>53</v>
      </c>
      <c r="C15" s="29">
        <v>688</v>
      </c>
      <c r="D15" s="29">
        <v>3815</v>
      </c>
      <c r="E15" s="33">
        <v>67174030</v>
      </c>
    </row>
    <row r="16" spans="1:5" x14ac:dyDescent="0.25">
      <c r="A16" s="11" t="s">
        <v>44</v>
      </c>
      <c r="B16" s="19">
        <v>54</v>
      </c>
      <c r="C16" s="29">
        <v>1549</v>
      </c>
      <c r="D16" s="29">
        <v>10661</v>
      </c>
      <c r="E16" s="33">
        <v>267466528</v>
      </c>
    </row>
    <row r="17" spans="1:8" s="26" customFormat="1" x14ac:dyDescent="0.25">
      <c r="A17" s="24" t="s">
        <v>12</v>
      </c>
      <c r="B17" s="25">
        <v>55</v>
      </c>
      <c r="C17" s="29">
        <v>43</v>
      </c>
      <c r="D17" s="29">
        <v>5887</v>
      </c>
      <c r="E17" s="33">
        <v>150541031</v>
      </c>
    </row>
    <row r="18" spans="1:8" x14ac:dyDescent="0.25">
      <c r="A18" s="11" t="s">
        <v>13</v>
      </c>
      <c r="B18" s="19">
        <v>56</v>
      </c>
      <c r="C18" s="29">
        <v>538</v>
      </c>
      <c r="D18" s="29">
        <v>13873</v>
      </c>
      <c r="E18" s="33">
        <v>187419279</v>
      </c>
    </row>
    <row r="19" spans="1:8" s="20" customFormat="1" x14ac:dyDescent="0.25">
      <c r="A19" s="11" t="s">
        <v>14</v>
      </c>
      <c r="B19" s="19">
        <v>61</v>
      </c>
      <c r="C19" s="29">
        <v>496</v>
      </c>
      <c r="D19" s="29">
        <v>14738</v>
      </c>
      <c r="E19" s="33">
        <v>238776243</v>
      </c>
    </row>
    <row r="20" spans="1:8" x14ac:dyDescent="0.25">
      <c r="A20" s="11" t="s">
        <v>15</v>
      </c>
      <c r="B20" s="19">
        <v>62</v>
      </c>
      <c r="C20" s="29">
        <v>10969</v>
      </c>
      <c r="D20" s="29">
        <v>38993</v>
      </c>
      <c r="E20" s="33">
        <v>603546121</v>
      </c>
    </row>
    <row r="21" spans="1:8" x14ac:dyDescent="0.25">
      <c r="A21" s="11" t="s">
        <v>16</v>
      </c>
      <c r="B21" s="19">
        <v>71</v>
      </c>
      <c r="C21" s="29">
        <v>247</v>
      </c>
      <c r="D21" s="29">
        <v>2219</v>
      </c>
      <c r="E21" s="33">
        <v>22297673</v>
      </c>
    </row>
    <row r="22" spans="1:8" x14ac:dyDescent="0.25">
      <c r="A22" s="11" t="s">
        <v>17</v>
      </c>
      <c r="B22" s="19">
        <v>72</v>
      </c>
      <c r="C22" s="29">
        <v>1097</v>
      </c>
      <c r="D22" s="29">
        <v>19379</v>
      </c>
      <c r="E22" s="33">
        <v>148451431</v>
      </c>
    </row>
    <row r="23" spans="1:8" x14ac:dyDescent="0.25">
      <c r="A23" s="11" t="s">
        <v>18</v>
      </c>
      <c r="B23" s="19">
        <v>81</v>
      </c>
      <c r="C23" s="29">
        <v>835</v>
      </c>
      <c r="D23" s="29">
        <v>6927</v>
      </c>
      <c r="E23" s="33">
        <v>78602402</v>
      </c>
    </row>
    <row r="24" spans="1:8" s="26" customFormat="1" x14ac:dyDescent="0.25">
      <c r="A24" s="24" t="s">
        <v>19</v>
      </c>
      <c r="B24" s="25">
        <v>99</v>
      </c>
      <c r="C24" s="29">
        <v>16</v>
      </c>
      <c r="D24" s="30">
        <v>13</v>
      </c>
      <c r="E24" s="34">
        <v>150314</v>
      </c>
    </row>
    <row r="25" spans="1:8" x14ac:dyDescent="0.25">
      <c r="A25" s="11" t="s">
        <v>20</v>
      </c>
      <c r="B25" s="19">
        <v>92</v>
      </c>
      <c r="C25" s="29">
        <v>103</v>
      </c>
      <c r="D25" s="29">
        <v>1931</v>
      </c>
      <c r="E25" s="33">
        <v>46357572</v>
      </c>
    </row>
    <row r="26" spans="1:8" ht="7.5" customHeight="1" x14ac:dyDescent="0.25">
      <c r="A26" s="13"/>
      <c r="B26" s="68"/>
      <c r="C26" s="69"/>
      <c r="D26" s="71"/>
      <c r="E26" s="72"/>
      <c r="F26" s="32"/>
    </row>
    <row r="27" spans="1:8" ht="13.8" thickBot="1" x14ac:dyDescent="0.3">
      <c r="A27" s="67" t="s">
        <v>32</v>
      </c>
      <c r="B27" s="28"/>
      <c r="C27" s="73">
        <v>20214</v>
      </c>
      <c r="D27" s="73">
        <v>178218</v>
      </c>
      <c r="E27" s="70">
        <v>3126536344</v>
      </c>
    </row>
    <row r="28" spans="1:8" ht="7.5" customHeight="1" thickTop="1" x14ac:dyDescent="0.25">
      <c r="A28" s="21"/>
      <c r="B28" s="22"/>
      <c r="C28" s="23"/>
      <c r="D28" s="23"/>
      <c r="E28" s="23"/>
      <c r="F28" s="6"/>
      <c r="G28" s="7"/>
      <c r="H28" s="7"/>
    </row>
    <row r="29" spans="1:8" ht="11.25" customHeight="1" x14ac:dyDescent="0.25">
      <c r="A29" s="5" t="s">
        <v>38</v>
      </c>
      <c r="B29" s="5"/>
      <c r="C29" s="5" t="s">
        <v>33</v>
      </c>
      <c r="D29" s="6"/>
      <c r="E29" s="7"/>
      <c r="F29" s="6"/>
      <c r="G29" s="7"/>
      <c r="H29" s="7"/>
    </row>
    <row r="30" spans="1:8" ht="15" customHeight="1" x14ac:dyDescent="0.25">
      <c r="A30" s="8" t="s">
        <v>21</v>
      </c>
      <c r="B30" s="8"/>
      <c r="C30" s="8" t="s">
        <v>22</v>
      </c>
      <c r="D30"/>
      <c r="E30"/>
      <c r="G30" s="31"/>
    </row>
    <row r="31" spans="1:8" x14ac:dyDescent="0.25">
      <c r="A31" s="77" t="s">
        <v>28</v>
      </c>
      <c r="B31" s="16"/>
      <c r="C31" s="77" t="s">
        <v>40</v>
      </c>
      <c r="D31" s="77"/>
      <c r="E31" s="77"/>
    </row>
    <row r="32" spans="1:8" x14ac:dyDescent="0.25">
      <c r="A32" s="77"/>
      <c r="B32" s="16"/>
      <c r="C32" s="77"/>
      <c r="D32" s="77"/>
      <c r="E32" s="77"/>
    </row>
    <row r="33" spans="1:5" x14ac:dyDescent="0.25">
      <c r="A33" s="77"/>
      <c r="B33" s="16"/>
      <c r="C33" s="77"/>
      <c r="D33" s="77"/>
      <c r="E33" s="77"/>
    </row>
    <row r="34" spans="1:5" ht="9.75" customHeight="1" x14ac:dyDescent="0.25">
      <c r="A34" s="77"/>
      <c r="B34" s="16"/>
      <c r="C34" s="77"/>
      <c r="D34" s="77"/>
      <c r="E34" s="77"/>
    </row>
    <row r="35" spans="1:5" ht="0.75" customHeight="1" x14ac:dyDescent="0.25">
      <c r="A35" s="8" t="s">
        <v>27</v>
      </c>
      <c r="B35" s="8"/>
      <c r="C35" s="77"/>
      <c r="D35" s="77"/>
      <c r="E35" s="77"/>
    </row>
    <row r="36" spans="1:5" ht="12.75" customHeight="1" x14ac:dyDescent="0.25">
      <c r="A36" s="8" t="s">
        <v>23</v>
      </c>
      <c r="B36" s="8"/>
      <c r="C36" s="8"/>
      <c r="D36"/>
      <c r="E36"/>
    </row>
    <row r="37" spans="1:5" x14ac:dyDescent="0.25">
      <c r="A37" s="8" t="s">
        <v>88</v>
      </c>
      <c r="B37" s="8"/>
      <c r="C37" s="8" t="s">
        <v>29</v>
      </c>
      <c r="E37"/>
    </row>
    <row r="38" spans="1:5" x14ac:dyDescent="0.25">
      <c r="A38" s="8" t="s">
        <v>43</v>
      </c>
      <c r="B38" s="8"/>
      <c r="C38" s="8" t="s">
        <v>24</v>
      </c>
      <c r="D38"/>
      <c r="E38"/>
    </row>
    <row r="39" spans="1:5" x14ac:dyDescent="0.25">
      <c r="A39" s="8" t="s">
        <v>46</v>
      </c>
      <c r="B39" s="8"/>
      <c r="C39" s="8" t="s">
        <v>25</v>
      </c>
      <c r="D39"/>
      <c r="E39"/>
    </row>
    <row r="40" spans="1:5" x14ac:dyDescent="0.25">
      <c r="A40" s="8" t="s">
        <v>26</v>
      </c>
      <c r="B40" s="8"/>
      <c r="C40" s="53" t="s">
        <v>39</v>
      </c>
      <c r="D40"/>
      <c r="E40"/>
    </row>
    <row r="41" spans="1:5" x14ac:dyDescent="0.25">
      <c r="A41" s="8" t="s">
        <v>41</v>
      </c>
      <c r="B41" s="8"/>
      <c r="C41" s="61" t="s">
        <v>60</v>
      </c>
    </row>
    <row r="42" spans="1:5" s="22" customFormat="1" x14ac:dyDescent="0.25">
      <c r="C42" s="23"/>
      <c r="D42" s="23"/>
      <c r="E42" s="23"/>
    </row>
  </sheetData>
  <mergeCells count="3">
    <mergeCell ref="A31:A34"/>
    <mergeCell ref="C31:E35"/>
    <mergeCell ref="A1:E1"/>
  </mergeCells>
  <hyperlinks>
    <hyperlink ref="C40" r:id="rId1" xr:uid="{DDE8196A-9F12-4DD2-A51A-7F3D631C4D40}"/>
  </hyperlinks>
  <pageMargins left="0.5" right="0.5" top="1" bottom="0.9" header="0.5" footer="0.5"/>
  <pageSetup scale="8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4FE1-F9FF-45C4-B6F8-A0228AFFE74A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78" t="s">
        <v>75</v>
      </c>
      <c r="B1" s="79"/>
      <c r="C1" s="79"/>
      <c r="D1" s="79"/>
      <c r="E1" s="79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5" t="s">
        <v>0</v>
      </c>
      <c r="B3" s="18" t="s">
        <v>34</v>
      </c>
      <c r="C3" s="9" t="s">
        <v>30</v>
      </c>
      <c r="D3" s="9" t="s">
        <v>42</v>
      </c>
      <c r="E3" s="17" t="s">
        <v>31</v>
      </c>
    </row>
    <row r="4" spans="1:5" s="1" customFormat="1" x14ac:dyDescent="0.25">
      <c r="A4" s="10"/>
      <c r="B4" s="10"/>
      <c r="C4" s="14"/>
      <c r="D4" s="14"/>
      <c r="E4" s="27"/>
    </row>
    <row r="5" spans="1:5" x14ac:dyDescent="0.25">
      <c r="A5" s="11" t="s">
        <v>1</v>
      </c>
      <c r="B5" s="19">
        <v>11</v>
      </c>
      <c r="C5" s="29">
        <v>11</v>
      </c>
      <c r="D5" s="29">
        <v>91</v>
      </c>
      <c r="E5" s="33">
        <v>1087678</v>
      </c>
    </row>
    <row r="6" spans="1:5" s="20" customFormat="1" x14ac:dyDescent="0.25">
      <c r="A6" s="11" t="s">
        <v>2</v>
      </c>
      <c r="B6" s="19">
        <v>21</v>
      </c>
      <c r="C6" s="76" t="s">
        <v>95</v>
      </c>
      <c r="D6" s="76" t="s">
        <v>95</v>
      </c>
      <c r="E6" s="76" t="s">
        <v>95</v>
      </c>
    </row>
    <row r="7" spans="1:5" s="20" customFormat="1" x14ac:dyDescent="0.25">
      <c r="A7" s="11" t="s">
        <v>3</v>
      </c>
      <c r="B7" s="19">
        <v>22</v>
      </c>
      <c r="C7" s="29">
        <v>14</v>
      </c>
      <c r="D7" s="29">
        <v>341</v>
      </c>
      <c r="E7" s="33">
        <v>9288525</v>
      </c>
    </row>
    <row r="8" spans="1:5" x14ac:dyDescent="0.25">
      <c r="A8" s="11" t="s">
        <v>4</v>
      </c>
      <c r="B8" s="19">
        <v>23</v>
      </c>
      <c r="C8" s="29">
        <v>692</v>
      </c>
      <c r="D8" s="29">
        <v>5547</v>
      </c>
      <c r="E8" s="33">
        <v>112835140</v>
      </c>
    </row>
    <row r="9" spans="1:5" x14ac:dyDescent="0.25">
      <c r="A9" s="11" t="s">
        <v>5</v>
      </c>
      <c r="B9" s="19" t="s">
        <v>35</v>
      </c>
      <c r="C9" s="29">
        <v>502</v>
      </c>
      <c r="D9" s="29">
        <v>10413</v>
      </c>
      <c r="E9" s="33">
        <v>197738136</v>
      </c>
    </row>
    <row r="10" spans="1:5" x14ac:dyDescent="0.25">
      <c r="A10" s="11" t="s">
        <v>6</v>
      </c>
      <c r="B10" s="19">
        <v>42</v>
      </c>
      <c r="C10" s="29">
        <v>721</v>
      </c>
      <c r="D10" s="29">
        <v>6844</v>
      </c>
      <c r="E10" s="33">
        <v>127157251</v>
      </c>
    </row>
    <row r="11" spans="1:5" x14ac:dyDescent="0.25">
      <c r="A11" s="11" t="s">
        <v>7</v>
      </c>
      <c r="B11" s="19" t="s">
        <v>36</v>
      </c>
      <c r="C11" s="29">
        <v>1402</v>
      </c>
      <c r="D11" s="29">
        <v>28916</v>
      </c>
      <c r="E11" s="33">
        <v>319947591</v>
      </c>
    </row>
    <row r="12" spans="1:5" s="20" customFormat="1" x14ac:dyDescent="0.25">
      <c r="A12" s="11" t="s">
        <v>8</v>
      </c>
      <c r="B12" s="19" t="s">
        <v>37</v>
      </c>
      <c r="C12" s="29">
        <v>519</v>
      </c>
      <c r="D12" s="29">
        <v>6770</v>
      </c>
      <c r="E12" s="33">
        <v>108569277</v>
      </c>
    </row>
    <row r="13" spans="1:5" x14ac:dyDescent="0.25">
      <c r="A13" s="11" t="s">
        <v>9</v>
      </c>
      <c r="B13" s="19">
        <v>51</v>
      </c>
      <c r="C13" s="29">
        <v>110</v>
      </c>
      <c r="D13" s="29">
        <v>1689</v>
      </c>
      <c r="E13" s="33">
        <v>34174712</v>
      </c>
    </row>
    <row r="14" spans="1:5" x14ac:dyDescent="0.25">
      <c r="A14" s="11" t="s">
        <v>10</v>
      </c>
      <c r="B14" s="19">
        <v>52</v>
      </c>
      <c r="C14" s="29">
        <v>529</v>
      </c>
      <c r="D14" s="29">
        <v>3966</v>
      </c>
      <c r="E14" s="33">
        <v>76667934</v>
      </c>
    </row>
    <row r="15" spans="1:5" x14ac:dyDescent="0.25">
      <c r="A15" s="11" t="s">
        <v>11</v>
      </c>
      <c r="B15" s="19">
        <v>53</v>
      </c>
      <c r="C15" s="29">
        <v>570</v>
      </c>
      <c r="D15" s="29">
        <v>2405</v>
      </c>
      <c r="E15" s="33">
        <v>34769485</v>
      </c>
    </row>
    <row r="16" spans="1:5" x14ac:dyDescent="0.25">
      <c r="A16" s="11" t="s">
        <v>44</v>
      </c>
      <c r="B16" s="19">
        <v>54</v>
      </c>
      <c r="C16" s="29">
        <v>927</v>
      </c>
      <c r="D16" s="29">
        <v>4429</v>
      </c>
      <c r="E16" s="33">
        <v>86261369</v>
      </c>
    </row>
    <row r="17" spans="1:8" s="26" customFormat="1" x14ac:dyDescent="0.25">
      <c r="A17" s="24" t="s">
        <v>12</v>
      </c>
      <c r="B17" s="25">
        <v>55</v>
      </c>
      <c r="C17" s="29">
        <v>43</v>
      </c>
      <c r="D17" s="29">
        <v>2558</v>
      </c>
      <c r="E17" s="33">
        <v>77865928</v>
      </c>
    </row>
    <row r="18" spans="1:8" x14ac:dyDescent="0.25">
      <c r="A18" s="11" t="s">
        <v>13</v>
      </c>
      <c r="B18" s="19">
        <v>56</v>
      </c>
      <c r="C18" s="29">
        <v>473</v>
      </c>
      <c r="D18" s="29">
        <v>19996</v>
      </c>
      <c r="E18" s="33">
        <v>150490265</v>
      </c>
    </row>
    <row r="19" spans="1:8" s="20" customFormat="1" x14ac:dyDescent="0.25">
      <c r="A19" s="11" t="s">
        <v>14</v>
      </c>
      <c r="B19" s="19">
        <v>61</v>
      </c>
      <c r="C19" s="29">
        <v>290</v>
      </c>
      <c r="D19" s="29">
        <v>14713</v>
      </c>
      <c r="E19" s="33">
        <v>225356098</v>
      </c>
    </row>
    <row r="20" spans="1:8" x14ac:dyDescent="0.25">
      <c r="A20" s="11" t="s">
        <v>15</v>
      </c>
      <c r="B20" s="19">
        <v>62</v>
      </c>
      <c r="C20" s="29">
        <v>8963</v>
      </c>
      <c r="D20" s="29">
        <v>32816</v>
      </c>
      <c r="E20" s="33">
        <v>540917506</v>
      </c>
    </row>
    <row r="21" spans="1:8" x14ac:dyDescent="0.25">
      <c r="A21" s="11" t="s">
        <v>16</v>
      </c>
      <c r="B21" s="19">
        <v>71</v>
      </c>
      <c r="C21" s="29">
        <v>135</v>
      </c>
      <c r="D21" s="29">
        <v>2638</v>
      </c>
      <c r="E21" s="33">
        <v>24553275</v>
      </c>
    </row>
    <row r="22" spans="1:8" x14ac:dyDescent="0.25">
      <c r="A22" s="11" t="s">
        <v>17</v>
      </c>
      <c r="B22" s="19">
        <v>72</v>
      </c>
      <c r="C22" s="29">
        <v>1204</v>
      </c>
      <c r="D22" s="29">
        <v>20285</v>
      </c>
      <c r="E22" s="33">
        <v>144275123</v>
      </c>
    </row>
    <row r="23" spans="1:8" x14ac:dyDescent="0.25">
      <c r="A23" s="11" t="s">
        <v>18</v>
      </c>
      <c r="B23" s="19">
        <v>81</v>
      </c>
      <c r="C23" s="29">
        <v>814</v>
      </c>
      <c r="D23" s="29">
        <v>5073</v>
      </c>
      <c r="E23" s="33">
        <v>59291557</v>
      </c>
    </row>
    <row r="24" spans="1:8" s="26" customFormat="1" x14ac:dyDescent="0.25">
      <c r="A24" s="24" t="s">
        <v>19</v>
      </c>
      <c r="B24" s="25">
        <v>99</v>
      </c>
      <c r="C24" s="76" t="s">
        <v>95</v>
      </c>
      <c r="D24" s="76" t="s">
        <v>95</v>
      </c>
      <c r="E24" s="76" t="s">
        <v>95</v>
      </c>
    </row>
    <row r="25" spans="1:8" x14ac:dyDescent="0.25">
      <c r="A25" s="11" t="s">
        <v>20</v>
      </c>
      <c r="B25" s="19">
        <v>92</v>
      </c>
      <c r="C25" s="29">
        <v>28</v>
      </c>
      <c r="D25" s="29">
        <v>2804</v>
      </c>
      <c r="E25" s="33">
        <v>45645838</v>
      </c>
    </row>
    <row r="26" spans="1:8" ht="7.5" customHeight="1" x14ac:dyDescent="0.25">
      <c r="A26" s="13"/>
      <c r="B26" s="68"/>
      <c r="C26" s="69"/>
      <c r="D26" s="71"/>
      <c r="E26" s="72"/>
      <c r="F26" s="32"/>
    </row>
    <row r="27" spans="1:8" ht="13.8" thickBot="1" x14ac:dyDescent="0.3">
      <c r="A27" s="67" t="s">
        <v>32</v>
      </c>
      <c r="B27" s="28"/>
      <c r="C27" s="73">
        <v>17969</v>
      </c>
      <c r="D27" s="74">
        <v>172338</v>
      </c>
      <c r="E27" s="70">
        <v>2377777479</v>
      </c>
    </row>
    <row r="28" spans="1:8" ht="7.5" customHeight="1" thickTop="1" x14ac:dyDescent="0.25">
      <c r="A28" s="21"/>
      <c r="B28" s="22"/>
      <c r="C28" s="23"/>
      <c r="D28" s="23"/>
      <c r="E28" s="23"/>
      <c r="F28" s="6"/>
      <c r="G28" s="7"/>
      <c r="H28" s="7"/>
    </row>
    <row r="29" spans="1:8" ht="11.25" customHeight="1" x14ac:dyDescent="0.25">
      <c r="A29" s="5" t="s">
        <v>38</v>
      </c>
      <c r="B29" s="5"/>
      <c r="C29" s="5" t="s">
        <v>33</v>
      </c>
      <c r="D29" s="6"/>
      <c r="E29" s="7"/>
      <c r="F29" s="6"/>
      <c r="G29" s="7"/>
      <c r="H29" s="7"/>
    </row>
    <row r="30" spans="1:8" ht="15" customHeight="1" x14ac:dyDescent="0.25">
      <c r="A30" s="8" t="s">
        <v>21</v>
      </c>
      <c r="B30" s="8"/>
      <c r="C30" s="8" t="s">
        <v>22</v>
      </c>
      <c r="D30"/>
      <c r="E30"/>
      <c r="G30" s="31"/>
    </row>
    <row r="31" spans="1:8" x14ac:dyDescent="0.25">
      <c r="A31" s="77" t="s">
        <v>28</v>
      </c>
      <c r="B31" s="16"/>
      <c r="C31" s="77" t="s">
        <v>40</v>
      </c>
      <c r="D31" s="77"/>
      <c r="E31" s="77"/>
    </row>
    <row r="32" spans="1:8" x14ac:dyDescent="0.25">
      <c r="A32" s="77"/>
      <c r="B32" s="16"/>
      <c r="C32" s="77"/>
      <c r="D32" s="77"/>
      <c r="E32" s="77"/>
    </row>
    <row r="33" spans="1:5" x14ac:dyDescent="0.25">
      <c r="A33" s="77"/>
      <c r="B33" s="16"/>
      <c r="C33" s="77"/>
      <c r="D33" s="77"/>
      <c r="E33" s="77"/>
    </row>
    <row r="34" spans="1:5" ht="9.75" customHeight="1" x14ac:dyDescent="0.25">
      <c r="A34" s="77"/>
      <c r="B34" s="16"/>
      <c r="C34" s="77"/>
      <c r="D34" s="77"/>
      <c r="E34" s="77"/>
    </row>
    <row r="35" spans="1:5" ht="0.75" customHeight="1" x14ac:dyDescent="0.25">
      <c r="A35" s="8" t="s">
        <v>27</v>
      </c>
      <c r="B35" s="8"/>
      <c r="C35" s="77"/>
      <c r="D35" s="77"/>
      <c r="E35" s="77"/>
    </row>
    <row r="36" spans="1:5" ht="12.75" customHeight="1" x14ac:dyDescent="0.25">
      <c r="A36" s="8" t="s">
        <v>23</v>
      </c>
      <c r="B36" s="8"/>
      <c r="C36" s="8"/>
      <c r="D36"/>
      <c r="E36"/>
    </row>
    <row r="37" spans="1:5" x14ac:dyDescent="0.25">
      <c r="A37" s="8" t="s">
        <v>89</v>
      </c>
      <c r="B37" s="8"/>
      <c r="C37" s="8" t="s">
        <v>29</v>
      </c>
      <c r="E37"/>
    </row>
    <row r="38" spans="1:5" x14ac:dyDescent="0.25">
      <c r="A38" s="8" t="s">
        <v>90</v>
      </c>
      <c r="B38" s="8"/>
      <c r="C38" s="8" t="s">
        <v>24</v>
      </c>
      <c r="D38"/>
      <c r="E38"/>
    </row>
    <row r="39" spans="1:5" x14ac:dyDescent="0.25">
      <c r="A39" s="8" t="s">
        <v>43</v>
      </c>
      <c r="B39" s="8"/>
      <c r="C39" s="8" t="s">
        <v>25</v>
      </c>
      <c r="D39"/>
      <c r="E39"/>
    </row>
    <row r="40" spans="1:5" x14ac:dyDescent="0.25">
      <c r="A40" s="35" t="s">
        <v>46</v>
      </c>
      <c r="B40" s="8"/>
      <c r="C40" s="4" t="s">
        <v>39</v>
      </c>
      <c r="D40"/>
      <c r="E40"/>
    </row>
    <row r="41" spans="1:5" x14ac:dyDescent="0.25">
      <c r="A41" s="8" t="s">
        <v>26</v>
      </c>
      <c r="B41" s="8"/>
      <c r="C41" s="61" t="s">
        <v>60</v>
      </c>
    </row>
    <row r="42" spans="1:5" s="22" customFormat="1" x14ac:dyDescent="0.25">
      <c r="A42" s="8" t="s">
        <v>41</v>
      </c>
      <c r="C42" s="23"/>
      <c r="D42" s="23"/>
      <c r="E42" s="23"/>
    </row>
  </sheetData>
  <mergeCells count="3">
    <mergeCell ref="A31:A34"/>
    <mergeCell ref="C31:E35"/>
    <mergeCell ref="A1:E1"/>
  </mergeCells>
  <hyperlinks>
    <hyperlink ref="C40" r:id="rId1" xr:uid="{70137D0F-F16E-4B38-BA17-E114A10BC486}"/>
  </hyperlinks>
  <pageMargins left="0.5" right="0.5" top="1" bottom="0.9" header="0.5" footer="0.5"/>
  <pageSetup scale="85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FB001-5ABB-4C8D-977A-91D95B7CC626}">
  <dimension ref="A1:H43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78" t="s">
        <v>76</v>
      </c>
      <c r="B1" s="79"/>
      <c r="C1" s="79"/>
      <c r="D1" s="79"/>
      <c r="E1" s="79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5" t="s">
        <v>0</v>
      </c>
      <c r="B3" s="18" t="s">
        <v>34</v>
      </c>
      <c r="C3" s="9" t="s">
        <v>30</v>
      </c>
      <c r="D3" s="9" t="s">
        <v>42</v>
      </c>
      <c r="E3" s="17" t="s">
        <v>31</v>
      </c>
    </row>
    <row r="4" spans="1:5" s="1" customFormat="1" x14ac:dyDescent="0.25">
      <c r="A4" s="10"/>
      <c r="B4" s="10"/>
      <c r="C4" s="14"/>
      <c r="D4" s="14"/>
      <c r="E4" s="27"/>
    </row>
    <row r="5" spans="1:5" x14ac:dyDescent="0.25">
      <c r="A5" s="11" t="s">
        <v>1</v>
      </c>
      <c r="B5" s="19">
        <v>11</v>
      </c>
      <c r="C5" s="29">
        <v>22</v>
      </c>
      <c r="D5" s="29">
        <v>443</v>
      </c>
      <c r="E5" s="33">
        <v>5019910</v>
      </c>
    </row>
    <row r="6" spans="1:5" s="20" customFormat="1" x14ac:dyDescent="0.25">
      <c r="A6" s="11" t="s">
        <v>2</v>
      </c>
      <c r="B6" s="19">
        <v>21</v>
      </c>
      <c r="C6" s="30">
        <v>7</v>
      </c>
      <c r="D6" s="30">
        <v>340</v>
      </c>
      <c r="E6" s="34">
        <v>7756968</v>
      </c>
    </row>
    <row r="7" spans="1:5" s="20" customFormat="1" x14ac:dyDescent="0.25">
      <c r="A7" s="11" t="s">
        <v>3</v>
      </c>
      <c r="B7" s="19">
        <v>22</v>
      </c>
      <c r="C7" s="29">
        <v>22</v>
      </c>
      <c r="D7" s="29">
        <v>770</v>
      </c>
      <c r="E7" s="33">
        <v>29017962</v>
      </c>
    </row>
    <row r="8" spans="1:5" x14ac:dyDescent="0.25">
      <c r="A8" s="11" t="s">
        <v>4</v>
      </c>
      <c r="B8" s="19">
        <v>23</v>
      </c>
      <c r="C8" s="29">
        <v>1309</v>
      </c>
      <c r="D8" s="29">
        <v>12246</v>
      </c>
      <c r="E8" s="33">
        <v>252187625</v>
      </c>
    </row>
    <row r="9" spans="1:5" x14ac:dyDescent="0.25">
      <c r="A9" s="11" t="s">
        <v>5</v>
      </c>
      <c r="B9" s="19" t="s">
        <v>35</v>
      </c>
      <c r="C9" s="29">
        <v>1102</v>
      </c>
      <c r="D9" s="29">
        <v>61963</v>
      </c>
      <c r="E9" s="33">
        <v>1827604838</v>
      </c>
    </row>
    <row r="10" spans="1:5" x14ac:dyDescent="0.25">
      <c r="A10" s="11" t="s">
        <v>6</v>
      </c>
      <c r="B10" s="19">
        <v>42</v>
      </c>
      <c r="C10" s="29">
        <v>1559</v>
      </c>
      <c r="D10" s="29">
        <v>17715</v>
      </c>
      <c r="E10" s="33">
        <v>450701507</v>
      </c>
    </row>
    <row r="11" spans="1:5" x14ac:dyDescent="0.25">
      <c r="A11" s="11" t="s">
        <v>7</v>
      </c>
      <c r="B11" s="19" t="s">
        <v>36</v>
      </c>
      <c r="C11" s="29">
        <v>2156</v>
      </c>
      <c r="D11" s="29">
        <v>38793</v>
      </c>
      <c r="E11" s="33">
        <v>500635325</v>
      </c>
    </row>
    <row r="12" spans="1:5" s="20" customFormat="1" x14ac:dyDescent="0.25">
      <c r="A12" s="11" t="s">
        <v>8</v>
      </c>
      <c r="B12" s="19" t="s">
        <v>37</v>
      </c>
      <c r="C12" s="29">
        <v>1254</v>
      </c>
      <c r="D12" s="29">
        <v>24487</v>
      </c>
      <c r="E12" s="33">
        <v>447997091</v>
      </c>
    </row>
    <row r="13" spans="1:5" x14ac:dyDescent="0.25">
      <c r="A13" s="11" t="s">
        <v>9</v>
      </c>
      <c r="B13" s="19">
        <v>51</v>
      </c>
      <c r="C13" s="29">
        <v>579</v>
      </c>
      <c r="D13" s="29">
        <v>8587</v>
      </c>
      <c r="E13" s="33">
        <v>288232310</v>
      </c>
    </row>
    <row r="14" spans="1:5" x14ac:dyDescent="0.25">
      <c r="A14" s="11" t="s">
        <v>10</v>
      </c>
      <c r="B14" s="19">
        <v>52</v>
      </c>
      <c r="C14" s="29">
        <v>1112</v>
      </c>
      <c r="D14" s="29">
        <v>8867</v>
      </c>
      <c r="E14" s="33">
        <v>329658142</v>
      </c>
    </row>
    <row r="15" spans="1:5" x14ac:dyDescent="0.25">
      <c r="A15" s="11" t="s">
        <v>11</v>
      </c>
      <c r="B15" s="19">
        <v>53</v>
      </c>
      <c r="C15" s="29">
        <v>1453</v>
      </c>
      <c r="D15" s="29">
        <v>7216</v>
      </c>
      <c r="E15" s="33">
        <v>151698427</v>
      </c>
    </row>
    <row r="16" spans="1:5" x14ac:dyDescent="0.25">
      <c r="A16" s="11" t="s">
        <v>44</v>
      </c>
      <c r="B16" s="19">
        <v>54</v>
      </c>
      <c r="C16" s="29">
        <v>3674</v>
      </c>
      <c r="D16" s="29">
        <v>25932</v>
      </c>
      <c r="E16" s="33">
        <v>738198940</v>
      </c>
    </row>
    <row r="17" spans="1:8" s="26" customFormat="1" x14ac:dyDescent="0.25">
      <c r="A17" s="24" t="s">
        <v>12</v>
      </c>
      <c r="B17" s="25">
        <v>55</v>
      </c>
      <c r="C17" s="29">
        <v>101</v>
      </c>
      <c r="D17" s="29">
        <v>6493</v>
      </c>
      <c r="E17" s="33">
        <v>222649211</v>
      </c>
    </row>
    <row r="18" spans="1:8" x14ac:dyDescent="0.25">
      <c r="A18" s="11" t="s">
        <v>13</v>
      </c>
      <c r="B18" s="19">
        <v>56</v>
      </c>
      <c r="C18" s="29">
        <v>1071</v>
      </c>
      <c r="D18" s="29">
        <v>23748</v>
      </c>
      <c r="E18" s="33">
        <v>345896937</v>
      </c>
    </row>
    <row r="19" spans="1:8" s="20" customFormat="1" x14ac:dyDescent="0.25">
      <c r="A19" s="11" t="s">
        <v>14</v>
      </c>
      <c r="B19" s="19">
        <v>61</v>
      </c>
      <c r="C19" s="29">
        <v>699</v>
      </c>
      <c r="D19" s="29">
        <v>16215</v>
      </c>
      <c r="E19" s="33">
        <v>247792606</v>
      </c>
    </row>
    <row r="20" spans="1:8" x14ac:dyDescent="0.25">
      <c r="A20" s="11" t="s">
        <v>15</v>
      </c>
      <c r="B20" s="19">
        <v>62</v>
      </c>
      <c r="C20" s="29">
        <v>12724</v>
      </c>
      <c r="D20" s="29">
        <v>48993</v>
      </c>
      <c r="E20" s="33">
        <v>723649241</v>
      </c>
    </row>
    <row r="21" spans="1:8" x14ac:dyDescent="0.25">
      <c r="A21" s="11" t="s">
        <v>16</v>
      </c>
      <c r="B21" s="19">
        <v>71</v>
      </c>
      <c r="C21" s="29">
        <v>639</v>
      </c>
      <c r="D21" s="29">
        <v>6539</v>
      </c>
      <c r="E21" s="33">
        <v>174972500</v>
      </c>
    </row>
    <row r="22" spans="1:8" x14ac:dyDescent="0.25">
      <c r="A22" s="11" t="s">
        <v>17</v>
      </c>
      <c r="B22" s="19">
        <v>72</v>
      </c>
      <c r="C22" s="29">
        <v>2012</v>
      </c>
      <c r="D22" s="29">
        <v>37970</v>
      </c>
      <c r="E22" s="33">
        <v>311044696</v>
      </c>
    </row>
    <row r="23" spans="1:8" x14ac:dyDescent="0.25">
      <c r="A23" s="11" t="s">
        <v>18</v>
      </c>
      <c r="B23" s="19">
        <v>81</v>
      </c>
      <c r="C23" s="29">
        <v>1493</v>
      </c>
      <c r="D23" s="29">
        <v>12403</v>
      </c>
      <c r="E23" s="33">
        <v>153603278</v>
      </c>
    </row>
    <row r="24" spans="1:8" s="26" customFormat="1" x14ac:dyDescent="0.25">
      <c r="A24" s="24" t="s">
        <v>19</v>
      </c>
      <c r="B24" s="25">
        <v>99</v>
      </c>
      <c r="C24" s="29">
        <v>28</v>
      </c>
      <c r="D24" s="30">
        <v>26</v>
      </c>
      <c r="E24" s="34">
        <v>359265</v>
      </c>
    </row>
    <row r="25" spans="1:8" x14ac:dyDescent="0.25">
      <c r="A25" s="11" t="s">
        <v>20</v>
      </c>
      <c r="B25" s="19">
        <v>92</v>
      </c>
      <c r="C25" s="29">
        <v>37</v>
      </c>
      <c r="D25" s="29">
        <v>4195</v>
      </c>
      <c r="E25" s="33">
        <v>102569528</v>
      </c>
    </row>
    <row r="26" spans="1:8" ht="7.5" customHeight="1" x14ac:dyDescent="0.25">
      <c r="A26" s="13"/>
      <c r="B26" s="68"/>
      <c r="C26" s="69"/>
      <c r="D26" s="71"/>
      <c r="E26" s="72"/>
      <c r="F26" s="32"/>
    </row>
    <row r="27" spans="1:8" ht="13.8" thickBot="1" x14ac:dyDescent="0.3">
      <c r="A27" s="67" t="s">
        <v>32</v>
      </c>
      <c r="B27" s="28"/>
      <c r="C27" s="73">
        <v>33053</v>
      </c>
      <c r="D27" s="73">
        <v>363941</v>
      </c>
      <c r="E27" s="70">
        <v>7311246307</v>
      </c>
    </row>
    <row r="28" spans="1:8" ht="7.5" customHeight="1" thickTop="1" x14ac:dyDescent="0.25">
      <c r="A28" s="21"/>
      <c r="B28" s="22"/>
      <c r="C28" s="23"/>
      <c r="D28" s="23"/>
      <c r="E28" s="23"/>
      <c r="F28" s="6"/>
      <c r="G28" s="7"/>
      <c r="H28" s="7"/>
    </row>
    <row r="29" spans="1:8" ht="11.25" customHeight="1" x14ac:dyDescent="0.25">
      <c r="A29" s="5" t="s">
        <v>38</v>
      </c>
      <c r="B29" s="5"/>
      <c r="C29" s="5" t="s">
        <v>33</v>
      </c>
      <c r="D29" s="6"/>
      <c r="E29" s="7"/>
      <c r="F29" s="6"/>
      <c r="G29" s="7"/>
      <c r="H29" s="7"/>
    </row>
    <row r="30" spans="1:8" ht="15" customHeight="1" x14ac:dyDescent="0.25">
      <c r="A30" s="8" t="s">
        <v>21</v>
      </c>
      <c r="B30" s="8"/>
      <c r="C30" s="8" t="s">
        <v>22</v>
      </c>
      <c r="D30"/>
      <c r="E30"/>
      <c r="G30" s="31"/>
    </row>
    <row r="31" spans="1:8" x14ac:dyDescent="0.25">
      <c r="A31" s="77" t="s">
        <v>28</v>
      </c>
      <c r="B31" s="16"/>
      <c r="C31" s="77" t="s">
        <v>40</v>
      </c>
      <c r="D31" s="77"/>
      <c r="E31" s="77"/>
    </row>
    <row r="32" spans="1:8" x14ac:dyDescent="0.25">
      <c r="A32" s="77"/>
      <c r="B32" s="16"/>
      <c r="C32" s="77"/>
      <c r="D32" s="77"/>
      <c r="E32" s="77"/>
    </row>
    <row r="33" spans="1:5" x14ac:dyDescent="0.25">
      <c r="A33" s="77"/>
      <c r="B33" s="16"/>
      <c r="C33" s="77"/>
      <c r="D33" s="77"/>
      <c r="E33" s="77"/>
    </row>
    <row r="34" spans="1:5" ht="9.75" customHeight="1" x14ac:dyDescent="0.25">
      <c r="A34" s="77"/>
      <c r="B34" s="16"/>
      <c r="C34" s="77"/>
      <c r="D34" s="77"/>
      <c r="E34" s="77"/>
    </row>
    <row r="35" spans="1:5" ht="0.75" customHeight="1" x14ac:dyDescent="0.25">
      <c r="A35" s="8" t="s">
        <v>27</v>
      </c>
      <c r="B35" s="8"/>
      <c r="C35" s="77"/>
      <c r="D35" s="77"/>
      <c r="E35" s="77"/>
    </row>
    <row r="36" spans="1:5" ht="12.75" customHeight="1" x14ac:dyDescent="0.25">
      <c r="A36" s="8" t="s">
        <v>23</v>
      </c>
      <c r="B36" s="8"/>
      <c r="C36" s="8"/>
      <c r="D36"/>
      <c r="E36"/>
    </row>
    <row r="37" spans="1:5" x14ac:dyDescent="0.25">
      <c r="A37" s="8" t="s">
        <v>91</v>
      </c>
      <c r="B37" s="8"/>
      <c r="C37" s="8" t="s">
        <v>29</v>
      </c>
      <c r="E37"/>
    </row>
    <row r="38" spans="1:5" x14ac:dyDescent="0.25">
      <c r="A38" s="8" t="s">
        <v>92</v>
      </c>
      <c r="B38" s="8"/>
      <c r="C38" s="8" t="s">
        <v>24</v>
      </c>
      <c r="D38"/>
      <c r="E38"/>
    </row>
    <row r="39" spans="1:5" x14ac:dyDescent="0.25">
      <c r="A39" s="8" t="s">
        <v>93</v>
      </c>
      <c r="B39" s="8"/>
      <c r="C39" s="8" t="s">
        <v>25</v>
      </c>
      <c r="D39"/>
      <c r="E39"/>
    </row>
    <row r="40" spans="1:5" x14ac:dyDescent="0.25">
      <c r="A40" s="8" t="s">
        <v>43</v>
      </c>
      <c r="B40" s="8"/>
      <c r="C40" s="4" t="s">
        <v>39</v>
      </c>
      <c r="D40"/>
      <c r="E40"/>
    </row>
    <row r="41" spans="1:5" x14ac:dyDescent="0.25">
      <c r="A41" s="35" t="s">
        <v>46</v>
      </c>
      <c r="B41" s="8"/>
      <c r="C41" s="61" t="s">
        <v>60</v>
      </c>
    </row>
    <row r="42" spans="1:5" s="22" customFormat="1" x14ac:dyDescent="0.25">
      <c r="A42" s="8" t="s">
        <v>26</v>
      </c>
      <c r="C42" s="23"/>
      <c r="D42" s="23"/>
      <c r="E42" s="23"/>
    </row>
    <row r="43" spans="1:5" x14ac:dyDescent="0.25">
      <c r="A43" s="8" t="s">
        <v>41</v>
      </c>
    </row>
  </sheetData>
  <mergeCells count="3">
    <mergeCell ref="A31:A34"/>
    <mergeCell ref="C31:E35"/>
    <mergeCell ref="A1:E1"/>
  </mergeCells>
  <hyperlinks>
    <hyperlink ref="C40" r:id="rId1" xr:uid="{5249BD9A-199D-43D4-B606-A646A836DA64}"/>
  </hyperlinks>
  <pageMargins left="0.5" right="0.5" top="1" bottom="0.9" header="0.5" footer="0.5"/>
  <pageSetup scale="85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390E-2BDD-4DAA-9436-B6BE90909AC3}">
  <dimension ref="A1:H42"/>
  <sheetViews>
    <sheetView zoomScale="90" zoomScaleNormal="90" workbookViewId="0">
      <selection activeCell="A3" sqref="A3"/>
    </sheetView>
  </sheetViews>
  <sheetFormatPr defaultRowHeight="13.2" x14ac:dyDescent="0.25"/>
  <cols>
    <col min="1" max="1" width="40" customWidth="1"/>
    <col min="2" max="2" width="12.88671875" customWidth="1"/>
    <col min="3" max="3" width="16" style="3" customWidth="1"/>
    <col min="4" max="4" width="16.33203125" style="3" customWidth="1"/>
    <col min="5" max="5" width="14.88671875" style="3" customWidth="1"/>
    <col min="6" max="6" width="14.44140625" customWidth="1"/>
    <col min="7" max="7" width="15.6640625" customWidth="1"/>
    <col min="8" max="8" width="19.5546875" customWidth="1"/>
  </cols>
  <sheetData>
    <row r="1" spans="1:5" s="2" customFormat="1" ht="26.25" customHeight="1" x14ac:dyDescent="0.3">
      <c r="A1" s="78" t="s">
        <v>77</v>
      </c>
      <c r="B1" s="79"/>
      <c r="C1" s="79"/>
      <c r="D1" s="79"/>
      <c r="E1" s="79"/>
    </row>
    <row r="2" spans="1:5" s="1" customFormat="1" ht="3.75" customHeight="1" x14ac:dyDescent="0.3">
      <c r="A2" s="2"/>
      <c r="B2" s="2"/>
      <c r="C2"/>
      <c r="D2"/>
      <c r="E2"/>
    </row>
    <row r="3" spans="1:5" s="1" customFormat="1" ht="26.4" x14ac:dyDescent="0.25">
      <c r="A3" s="15" t="s">
        <v>0</v>
      </c>
      <c r="B3" s="18" t="s">
        <v>34</v>
      </c>
      <c r="C3" s="9" t="s">
        <v>30</v>
      </c>
      <c r="D3" s="9" t="s">
        <v>42</v>
      </c>
      <c r="E3" s="17" t="s">
        <v>31</v>
      </c>
    </row>
    <row r="4" spans="1:5" s="1" customFormat="1" x14ac:dyDescent="0.25">
      <c r="A4" s="10"/>
      <c r="B4" s="10"/>
      <c r="C4" s="14"/>
      <c r="D4" s="14"/>
      <c r="E4" s="27"/>
    </row>
    <row r="5" spans="1:5" x14ac:dyDescent="0.25">
      <c r="A5" s="11" t="s">
        <v>1</v>
      </c>
      <c r="B5" s="19">
        <v>11</v>
      </c>
      <c r="C5" s="29">
        <v>21</v>
      </c>
      <c r="D5" s="29">
        <v>86</v>
      </c>
      <c r="E5" s="33">
        <v>928366</v>
      </c>
    </row>
    <row r="6" spans="1:5" s="20" customFormat="1" x14ac:dyDescent="0.25">
      <c r="A6" s="11" t="s">
        <v>2</v>
      </c>
      <c r="B6" s="19">
        <v>21</v>
      </c>
      <c r="C6" s="76" t="s">
        <v>95</v>
      </c>
      <c r="D6" s="76" t="s">
        <v>95</v>
      </c>
      <c r="E6" s="76" t="s">
        <v>95</v>
      </c>
    </row>
    <row r="7" spans="1:5" s="20" customFormat="1" x14ac:dyDescent="0.25">
      <c r="A7" s="11" t="s">
        <v>3</v>
      </c>
      <c r="B7" s="19">
        <v>22</v>
      </c>
      <c r="C7" s="29">
        <v>19</v>
      </c>
      <c r="D7" s="29">
        <v>700</v>
      </c>
      <c r="E7" s="33">
        <v>18635473</v>
      </c>
    </row>
    <row r="8" spans="1:5" x14ac:dyDescent="0.25">
      <c r="A8" s="11" t="s">
        <v>4</v>
      </c>
      <c r="B8" s="19">
        <v>23</v>
      </c>
      <c r="C8" s="29">
        <v>935</v>
      </c>
      <c r="D8" s="29">
        <v>6337</v>
      </c>
      <c r="E8" s="33">
        <v>127925505</v>
      </c>
    </row>
    <row r="9" spans="1:5" x14ac:dyDescent="0.25">
      <c r="A9" s="11" t="s">
        <v>5</v>
      </c>
      <c r="B9" s="19" t="s">
        <v>35</v>
      </c>
      <c r="C9" s="29">
        <v>413</v>
      </c>
      <c r="D9" s="29">
        <v>11110</v>
      </c>
      <c r="E9" s="33">
        <v>231098672</v>
      </c>
    </row>
    <row r="10" spans="1:5" x14ac:dyDescent="0.25">
      <c r="A10" s="11" t="s">
        <v>6</v>
      </c>
      <c r="B10" s="19">
        <v>42</v>
      </c>
      <c r="C10" s="29">
        <v>508</v>
      </c>
      <c r="D10" s="29">
        <v>3687</v>
      </c>
      <c r="E10" s="33">
        <v>78673024</v>
      </c>
    </row>
    <row r="11" spans="1:5" x14ac:dyDescent="0.25">
      <c r="A11" s="11" t="s">
        <v>7</v>
      </c>
      <c r="B11" s="19" t="s">
        <v>36</v>
      </c>
      <c r="C11" s="29">
        <v>1187</v>
      </c>
      <c r="D11" s="29">
        <v>18513</v>
      </c>
      <c r="E11" s="33">
        <v>227422727</v>
      </c>
    </row>
    <row r="12" spans="1:5" s="20" customFormat="1" x14ac:dyDescent="0.25">
      <c r="A12" s="11" t="s">
        <v>8</v>
      </c>
      <c r="B12" s="19" t="s">
        <v>37</v>
      </c>
      <c r="C12" s="29">
        <v>345</v>
      </c>
      <c r="D12" s="29">
        <v>3558</v>
      </c>
      <c r="E12" s="33">
        <v>61190394</v>
      </c>
    </row>
    <row r="13" spans="1:5" x14ac:dyDescent="0.25">
      <c r="A13" s="11" t="s">
        <v>9</v>
      </c>
      <c r="B13" s="19">
        <v>51</v>
      </c>
      <c r="C13" s="29">
        <v>1008</v>
      </c>
      <c r="D13" s="29">
        <v>88745</v>
      </c>
      <c r="E13" s="33">
        <v>2478540036</v>
      </c>
    </row>
    <row r="14" spans="1:5" x14ac:dyDescent="0.25">
      <c r="A14" s="11" t="s">
        <v>10</v>
      </c>
      <c r="B14" s="19">
        <v>52</v>
      </c>
      <c r="C14" s="29">
        <v>665</v>
      </c>
      <c r="D14" s="29">
        <v>6700</v>
      </c>
      <c r="E14" s="33">
        <v>207191885</v>
      </c>
    </row>
    <row r="15" spans="1:5" x14ac:dyDescent="0.25">
      <c r="A15" s="11" t="s">
        <v>11</v>
      </c>
      <c r="B15" s="19">
        <v>53</v>
      </c>
      <c r="C15" s="29">
        <v>914</v>
      </c>
      <c r="D15" s="29">
        <v>4350</v>
      </c>
      <c r="E15" s="33">
        <v>87780620</v>
      </c>
    </row>
    <row r="16" spans="1:5" x14ac:dyDescent="0.25">
      <c r="A16" s="11" t="s">
        <v>44</v>
      </c>
      <c r="B16" s="19">
        <v>54</v>
      </c>
      <c r="C16" s="29">
        <v>2503</v>
      </c>
      <c r="D16" s="29">
        <v>23732</v>
      </c>
      <c r="E16" s="33">
        <v>740742405</v>
      </c>
    </row>
    <row r="17" spans="1:8" s="26" customFormat="1" x14ac:dyDescent="0.25">
      <c r="A17" s="24" t="s">
        <v>12</v>
      </c>
      <c r="B17" s="25">
        <v>55</v>
      </c>
      <c r="C17" s="29">
        <v>41</v>
      </c>
      <c r="D17" s="29">
        <v>3313</v>
      </c>
      <c r="E17" s="33">
        <v>125572306</v>
      </c>
    </row>
    <row r="18" spans="1:8" x14ac:dyDescent="0.25">
      <c r="A18" s="11" t="s">
        <v>13</v>
      </c>
      <c r="B18" s="19">
        <v>56</v>
      </c>
      <c r="C18" s="29">
        <v>596</v>
      </c>
      <c r="D18" s="29">
        <v>11784</v>
      </c>
      <c r="E18" s="33">
        <v>167844058</v>
      </c>
    </row>
    <row r="19" spans="1:8" s="20" customFormat="1" x14ac:dyDescent="0.25">
      <c r="A19" s="11" t="s">
        <v>14</v>
      </c>
      <c r="B19" s="19">
        <v>61</v>
      </c>
      <c r="C19" s="29">
        <v>239</v>
      </c>
      <c r="D19" s="29">
        <v>8206</v>
      </c>
      <c r="E19" s="33">
        <v>133580220</v>
      </c>
    </row>
    <row r="20" spans="1:8" x14ac:dyDescent="0.25">
      <c r="A20" s="11" t="s">
        <v>15</v>
      </c>
      <c r="B20" s="19">
        <v>62</v>
      </c>
      <c r="C20" s="29">
        <v>24171</v>
      </c>
      <c r="D20" s="29">
        <v>49220</v>
      </c>
      <c r="E20" s="33">
        <v>562281515</v>
      </c>
    </row>
    <row r="21" spans="1:8" x14ac:dyDescent="0.25">
      <c r="A21" s="11" t="s">
        <v>16</v>
      </c>
      <c r="B21" s="19">
        <v>71</v>
      </c>
      <c r="C21" s="29">
        <v>1013</v>
      </c>
      <c r="D21" s="29">
        <v>11345</v>
      </c>
      <c r="E21" s="33">
        <v>182204519</v>
      </c>
    </row>
    <row r="22" spans="1:8" x14ac:dyDescent="0.25">
      <c r="A22" s="11" t="s">
        <v>17</v>
      </c>
      <c r="B22" s="19">
        <v>72</v>
      </c>
      <c r="C22" s="29">
        <v>890</v>
      </c>
      <c r="D22" s="29">
        <v>15636</v>
      </c>
      <c r="E22" s="33">
        <v>137094175</v>
      </c>
    </row>
    <row r="23" spans="1:8" x14ac:dyDescent="0.25">
      <c r="A23" s="11" t="s">
        <v>18</v>
      </c>
      <c r="B23" s="19">
        <v>81</v>
      </c>
      <c r="C23" s="29">
        <v>836</v>
      </c>
      <c r="D23" s="29">
        <v>5194</v>
      </c>
      <c r="E23" s="33">
        <v>61914236</v>
      </c>
    </row>
    <row r="24" spans="1:8" s="26" customFormat="1" x14ac:dyDescent="0.25">
      <c r="A24" s="24" t="s">
        <v>19</v>
      </c>
      <c r="B24" s="25">
        <v>99</v>
      </c>
      <c r="C24" s="76" t="s">
        <v>95</v>
      </c>
      <c r="D24" s="76" t="s">
        <v>95</v>
      </c>
      <c r="E24" s="76" t="s">
        <v>95</v>
      </c>
    </row>
    <row r="25" spans="1:8" x14ac:dyDescent="0.25">
      <c r="A25" s="11" t="s">
        <v>20</v>
      </c>
      <c r="B25" s="19">
        <v>92</v>
      </c>
      <c r="C25" s="29">
        <v>42</v>
      </c>
      <c r="D25" s="29">
        <v>2388</v>
      </c>
      <c r="E25" s="33">
        <v>68420078</v>
      </c>
    </row>
    <row r="26" spans="1:8" ht="7.5" customHeight="1" x14ac:dyDescent="0.25">
      <c r="A26" s="13"/>
      <c r="B26" s="68"/>
      <c r="C26" s="69"/>
      <c r="D26" s="71"/>
      <c r="E26" s="72"/>
      <c r="F26" s="32"/>
    </row>
    <row r="27" spans="1:8" ht="13.8" thickBot="1" x14ac:dyDescent="0.3">
      <c r="A27" s="67" t="s">
        <v>32</v>
      </c>
      <c r="B27" s="28"/>
      <c r="C27" s="73">
        <v>36393</v>
      </c>
      <c r="D27" s="73">
        <v>274650</v>
      </c>
      <c r="E27" s="70">
        <v>5699634535</v>
      </c>
    </row>
    <row r="28" spans="1:8" ht="7.5" customHeight="1" thickTop="1" x14ac:dyDescent="0.25">
      <c r="A28" s="21"/>
      <c r="B28" s="22"/>
      <c r="C28" s="23"/>
      <c r="D28" s="23"/>
      <c r="E28" s="23"/>
      <c r="F28" s="6"/>
      <c r="G28" s="7"/>
      <c r="H28" s="7"/>
    </row>
    <row r="29" spans="1:8" ht="11.25" customHeight="1" x14ac:dyDescent="0.25">
      <c r="A29" s="5" t="s">
        <v>38</v>
      </c>
      <c r="B29" s="5"/>
      <c r="C29" s="5" t="s">
        <v>33</v>
      </c>
      <c r="D29" s="6"/>
      <c r="E29" s="7"/>
      <c r="F29" s="6"/>
      <c r="G29" s="7"/>
      <c r="H29" s="7"/>
    </row>
    <row r="30" spans="1:8" ht="15" customHeight="1" x14ac:dyDescent="0.25">
      <c r="A30" s="8" t="s">
        <v>21</v>
      </c>
      <c r="B30" s="8"/>
      <c r="C30" s="8" t="s">
        <v>22</v>
      </c>
      <c r="D30"/>
      <c r="E30"/>
      <c r="G30" s="31"/>
    </row>
    <row r="31" spans="1:8" x14ac:dyDescent="0.25">
      <c r="A31" s="77" t="s">
        <v>28</v>
      </c>
      <c r="B31" s="16"/>
      <c r="C31" s="77" t="s">
        <v>40</v>
      </c>
      <c r="D31" s="77"/>
      <c r="E31" s="77"/>
    </row>
    <row r="32" spans="1:8" x14ac:dyDescent="0.25">
      <c r="A32" s="77"/>
      <c r="B32" s="16"/>
      <c r="C32" s="77"/>
      <c r="D32" s="77"/>
      <c r="E32" s="77"/>
    </row>
    <row r="33" spans="1:5" x14ac:dyDescent="0.25">
      <c r="A33" s="77"/>
      <c r="B33" s="16"/>
      <c r="C33" s="77"/>
      <c r="D33" s="77"/>
      <c r="E33" s="77"/>
    </row>
    <row r="34" spans="1:5" ht="9.75" customHeight="1" x14ac:dyDescent="0.25">
      <c r="A34" s="77"/>
      <c r="B34" s="16"/>
      <c r="C34" s="77"/>
      <c r="D34" s="77"/>
      <c r="E34" s="77"/>
    </row>
    <row r="35" spans="1:5" ht="0.75" customHeight="1" x14ac:dyDescent="0.25">
      <c r="A35" s="8" t="s">
        <v>27</v>
      </c>
      <c r="B35" s="8"/>
      <c r="C35" s="77"/>
      <c r="D35" s="77"/>
      <c r="E35" s="77"/>
    </row>
    <row r="36" spans="1:5" ht="12.75" customHeight="1" x14ac:dyDescent="0.25">
      <c r="A36" s="8" t="s">
        <v>23</v>
      </c>
      <c r="B36" s="8"/>
      <c r="C36" s="8"/>
      <c r="D36"/>
      <c r="E36"/>
    </row>
    <row r="37" spans="1:5" x14ac:dyDescent="0.25">
      <c r="A37" s="66" t="s">
        <v>94</v>
      </c>
      <c r="B37" s="8"/>
      <c r="C37" s="8" t="s">
        <v>29</v>
      </c>
      <c r="E37"/>
    </row>
    <row r="38" spans="1:5" x14ac:dyDescent="0.25">
      <c r="A38" s="8" t="s">
        <v>43</v>
      </c>
      <c r="B38" s="8"/>
      <c r="C38" s="8" t="s">
        <v>24</v>
      </c>
      <c r="D38"/>
      <c r="E38"/>
    </row>
    <row r="39" spans="1:5" x14ac:dyDescent="0.25">
      <c r="A39" s="35" t="s">
        <v>47</v>
      </c>
      <c r="B39" s="8"/>
      <c r="C39" s="8" t="s">
        <v>25</v>
      </c>
      <c r="D39"/>
      <c r="E39"/>
    </row>
    <row r="40" spans="1:5" x14ac:dyDescent="0.25">
      <c r="A40" s="8" t="s">
        <v>26</v>
      </c>
      <c r="B40" s="8"/>
      <c r="C40" s="4" t="s">
        <v>39</v>
      </c>
      <c r="D40"/>
      <c r="E40"/>
    </row>
    <row r="41" spans="1:5" x14ac:dyDescent="0.25">
      <c r="A41" s="8" t="s">
        <v>41</v>
      </c>
      <c r="B41" s="8"/>
      <c r="C41" s="61" t="s">
        <v>60</v>
      </c>
    </row>
    <row r="42" spans="1:5" s="22" customFormat="1" x14ac:dyDescent="0.25">
      <c r="C42" s="23"/>
      <c r="D42" s="23"/>
      <c r="E42" s="23"/>
    </row>
  </sheetData>
  <mergeCells count="3">
    <mergeCell ref="A31:A34"/>
    <mergeCell ref="C31:E35"/>
    <mergeCell ref="A1:E1"/>
  </mergeCells>
  <hyperlinks>
    <hyperlink ref="C40" r:id="rId1" xr:uid="{50A96B90-0ED3-4B81-A2D6-0DD90E1D67DA}"/>
  </hyperlinks>
  <pageMargins left="0.5" right="0.5" top="1" bottom="0.9" header="0.5" footer="0.5"/>
  <pageSetup scale="8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Data Notes</vt:lpstr>
      <vt:lpstr>LA LWDA Reference Map</vt:lpstr>
      <vt:lpstr>Foothill</vt:lpstr>
      <vt:lpstr>LA City</vt:lpstr>
      <vt:lpstr>LA County</vt:lpstr>
      <vt:lpstr>Pacific Gateway</vt:lpstr>
      <vt:lpstr>SELACO</vt:lpstr>
      <vt:lpstr>South Bay</vt:lpstr>
      <vt:lpstr>Verdugo</vt:lpstr>
      <vt:lpstr>Foothill!Print_Area</vt:lpstr>
      <vt:lpstr>'LA City'!Print_Area</vt:lpstr>
      <vt:lpstr>'LA County'!Print_Area</vt:lpstr>
      <vt:lpstr>'Pacific Gateway'!Print_Area</vt:lpstr>
      <vt:lpstr>SELACO!Print_Area</vt:lpstr>
      <vt:lpstr>'South Bay'!Print_Area</vt:lpstr>
      <vt:lpstr>Verdugo!Print_Area</vt:lpstr>
    </vt:vector>
  </TitlesOfParts>
  <Company>EDD - LMID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Bahls</dc:creator>
  <cp:lastModifiedBy>Yadao, Alice@EDD</cp:lastModifiedBy>
  <cp:lastPrinted>2023-09-06T22:00:00Z</cp:lastPrinted>
  <dcterms:created xsi:type="dcterms:W3CDTF">2006-05-11T22:52:06Z</dcterms:created>
  <dcterms:modified xsi:type="dcterms:W3CDTF">2024-02-09T18:16:55Z</dcterms:modified>
</cp:coreProperties>
</file>