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895" windowHeight="4800" activeTab="0"/>
  </bookViews>
  <sheets>
    <sheet name="EEO Occupational Groups" sheetId="1" r:id="rId1"/>
  </sheets>
  <definedNames>
    <definedName name="_xlnm.Print_Titles" localSheetId="0">'EEO Occupational Groups'!$1:$9</definedName>
  </definedNames>
  <calcPr fullCalcOnLoad="1"/>
</workbook>
</file>

<file path=xl/sharedStrings.xml><?xml version="1.0" encoding="utf-8"?>
<sst xmlns="http://schemas.openxmlformats.org/spreadsheetml/2006/main" count="222" uniqueCount="49">
  <si>
    <t>Employment Development Department</t>
  </si>
  <si>
    <t>Labor Market Information Division</t>
  </si>
  <si>
    <t>Occupational Group</t>
  </si>
  <si>
    <t>Total</t>
  </si>
  <si>
    <t xml:space="preserve">State of California </t>
  </si>
  <si>
    <t xml:space="preserve">    Universe:  Persons in the Total Civilian Labor  16 years and older</t>
  </si>
  <si>
    <t>Race, Not Hispanic or Latino</t>
  </si>
  <si>
    <t>Total Civilian Labor Force</t>
  </si>
  <si>
    <t>Single Race</t>
  </si>
  <si>
    <t>American Indian and White</t>
  </si>
  <si>
    <t>American Indian and Black</t>
  </si>
  <si>
    <t>Two or More Races</t>
  </si>
  <si>
    <t>Balance</t>
  </si>
  <si>
    <t>Hispanic or Latino</t>
  </si>
  <si>
    <t>Other</t>
  </si>
  <si>
    <t>Native Hawaiian and Other Pacific Islander</t>
  </si>
  <si>
    <t>Asian</t>
  </si>
  <si>
    <t>American Indian and Alaska Native</t>
  </si>
  <si>
    <t>Black or African American</t>
  </si>
  <si>
    <t>White</t>
  </si>
  <si>
    <t>Male</t>
  </si>
  <si>
    <t>Female</t>
  </si>
  <si>
    <t>Sex</t>
  </si>
  <si>
    <t>Management, Business and Financial Workers</t>
  </si>
  <si>
    <t>Science, Engineering and Computer Professionals</t>
  </si>
  <si>
    <t>Healthcare Practitioner Professionals</t>
  </si>
  <si>
    <t>Other Professional Workers</t>
  </si>
  <si>
    <t>Technicians</t>
  </si>
  <si>
    <t>Sales Workers</t>
  </si>
  <si>
    <t>Administrative Support Workers</t>
  </si>
  <si>
    <t>Construction and Extractive Craft Workers</t>
  </si>
  <si>
    <t>Installation, Maintenance and Repair Craft Workers</t>
  </si>
  <si>
    <t>Production Operative Workers</t>
  </si>
  <si>
    <t>Transportation and Material Moving Operative Workers</t>
  </si>
  <si>
    <t>Laborers and Helpers</t>
  </si>
  <si>
    <t>Protective Service Workers</t>
  </si>
  <si>
    <t>Service Workers, except Protective</t>
  </si>
  <si>
    <t>Unemployed - No civilian work experience since 1995</t>
  </si>
  <si>
    <t>White 
Alone</t>
  </si>
  <si>
    <t>Asian 
and 
White</t>
  </si>
  <si>
    <t>Black 
and 
White</t>
  </si>
  <si>
    <t>Number of People:</t>
  </si>
  <si>
    <t>Print on legal length paper.</t>
  </si>
  <si>
    <t>Percent of total in each occupation:</t>
  </si>
  <si>
    <t>NOTE:  Detail may not sum to total because of rounding.</t>
  </si>
  <si>
    <t>http://www.census.gov/eeo2000/index.html</t>
  </si>
  <si>
    <t>For detailed occupational data go to the "2000 Census EEO Data Tool at</t>
  </si>
  <si>
    <t>EEO Occupational Groups by Race/Ethnicity and Sex</t>
  </si>
  <si>
    <t xml:space="preserve">Geography:  Lassen County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</si>
</sst>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3" fontId="5" fillId="0" borderId="6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/>
    </xf>
    <xf numFmtId="3" fontId="5" fillId="0" borderId="8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21" applyFont="1" applyFill="1" applyBorder="1" applyAlignment="1">
      <alignment horizontal="left" wrapText="1"/>
      <protection/>
    </xf>
    <xf numFmtId="0" fontId="6" fillId="0" borderId="2" xfId="21" applyFont="1" applyFill="1" applyBorder="1" applyAlignment="1">
      <alignment horizontal="left" wrapText="1"/>
      <protection/>
    </xf>
    <xf numFmtId="0" fontId="6" fillId="0" borderId="3" xfId="21" applyFont="1" applyFill="1" applyBorder="1" applyAlignment="1">
      <alignment horizontal="left" wrapText="1"/>
      <protection/>
    </xf>
    <xf numFmtId="0" fontId="5" fillId="0" borderId="3" xfId="0" applyFont="1" applyBorder="1" applyAlignment="1">
      <alignment/>
    </xf>
    <xf numFmtId="164" fontId="5" fillId="0" borderId="6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E-Occ-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3.8515625" style="1" customWidth="1"/>
    <col min="2" max="2" width="8.57421875" style="1" customWidth="1"/>
    <col min="3" max="3" width="11.28125" style="3" customWidth="1"/>
    <col min="4" max="4" width="10.00390625" style="3" customWidth="1"/>
    <col min="5" max="5" width="10.57421875" style="3" customWidth="1"/>
    <col min="6" max="6" width="11.28125" style="3" customWidth="1"/>
    <col min="7" max="7" width="10.00390625" style="3" customWidth="1"/>
    <col min="8" max="8" width="10.28125" style="3" customWidth="1"/>
    <col min="9" max="9" width="8.421875" style="3" customWidth="1"/>
    <col min="10" max="10" width="8.421875" style="1" customWidth="1"/>
    <col min="11" max="11" width="10.28125" style="1" customWidth="1"/>
    <col min="12" max="13" width="9.57421875" style="1" customWidth="1"/>
    <col min="14" max="14" width="10.7109375" style="1" customWidth="1"/>
    <col min="15" max="15" width="10.00390625" style="1" customWidth="1"/>
    <col min="16" max="16" width="10.28125" style="1" customWidth="1"/>
    <col min="17" max="16384" width="41.421875" style="1" customWidth="1"/>
  </cols>
  <sheetData>
    <row r="1" spans="1:16" ht="18">
      <c r="A1" s="1" t="s">
        <v>4</v>
      </c>
      <c r="P1" s="44" t="s">
        <v>42</v>
      </c>
    </row>
    <row r="2" ht="12.75">
      <c r="A2" s="1" t="s">
        <v>0</v>
      </c>
    </row>
    <row r="3" spans="1:16" ht="12.75">
      <c r="A3" s="1" t="s">
        <v>1</v>
      </c>
      <c r="C3" s="1"/>
      <c r="D3" s="1"/>
      <c r="E3" s="1"/>
      <c r="F3" s="1"/>
      <c r="G3" s="1"/>
      <c r="H3" s="1"/>
      <c r="I3" s="1"/>
      <c r="P3" s="4" t="s">
        <v>46</v>
      </c>
    </row>
    <row r="4" spans="3:16" ht="12.75">
      <c r="C4" s="4"/>
      <c r="D4" s="4"/>
      <c r="E4" s="4"/>
      <c r="F4" s="4"/>
      <c r="G4" s="4"/>
      <c r="H4" s="5"/>
      <c r="I4" s="5"/>
      <c r="P4" s="4" t="s">
        <v>45</v>
      </c>
    </row>
    <row r="5" spans="1:9" ht="12.75">
      <c r="A5" s="2" t="s">
        <v>48</v>
      </c>
      <c r="B5" s="2"/>
      <c r="C5" s="5"/>
      <c r="D5" s="5"/>
      <c r="E5" s="5"/>
      <c r="F5" s="5"/>
      <c r="G5" s="5"/>
      <c r="H5" s="5"/>
      <c r="I5" s="5"/>
    </row>
    <row r="6" spans="3:9" ht="12.75">
      <c r="C6" s="5"/>
      <c r="D6" s="5"/>
      <c r="E6" s="5"/>
      <c r="F6" s="5"/>
      <c r="G6" s="5"/>
      <c r="H6" s="5"/>
      <c r="I6" s="5"/>
    </row>
    <row r="7" spans="1:3" ht="12.75">
      <c r="A7" s="2" t="s">
        <v>47</v>
      </c>
      <c r="B7" s="2"/>
      <c r="C7" s="1"/>
    </row>
    <row r="8" ht="12.75">
      <c r="A8" s="1" t="s">
        <v>5</v>
      </c>
    </row>
    <row r="9" ht="12.75">
      <c r="A9" s="1" t="s">
        <v>44</v>
      </c>
    </row>
    <row r="10" spans="1:16" ht="12.75">
      <c r="A10" s="6"/>
      <c r="B10" s="6"/>
      <c r="C10" s="7"/>
      <c r="D10" s="48" t="s">
        <v>6</v>
      </c>
      <c r="E10" s="49"/>
      <c r="F10" s="49"/>
      <c r="G10" s="49"/>
      <c r="H10" s="49"/>
      <c r="I10" s="49"/>
      <c r="J10" s="49"/>
      <c r="K10" s="49"/>
      <c r="L10" s="49"/>
      <c r="M10" s="50"/>
      <c r="N10" s="45" t="s">
        <v>13</v>
      </c>
      <c r="O10" s="46"/>
      <c r="P10" s="47"/>
    </row>
    <row r="11" spans="1:16" ht="12.75">
      <c r="A11" s="22" t="s">
        <v>41</v>
      </c>
      <c r="B11" s="8"/>
      <c r="C11" s="9"/>
      <c r="D11" s="48" t="s">
        <v>8</v>
      </c>
      <c r="E11" s="49"/>
      <c r="F11" s="49"/>
      <c r="G11" s="49"/>
      <c r="H11" s="49"/>
      <c r="I11" s="48" t="s">
        <v>11</v>
      </c>
      <c r="J11" s="49"/>
      <c r="K11" s="49"/>
      <c r="L11" s="49"/>
      <c r="M11" s="49"/>
      <c r="N11" s="10"/>
      <c r="O11" s="7"/>
      <c r="P11" s="7"/>
    </row>
    <row r="12" spans="1:16" ht="60.75" customHeight="1">
      <c r="A12" s="26" t="s">
        <v>2</v>
      </c>
      <c r="B12" s="11" t="s">
        <v>22</v>
      </c>
      <c r="C12" s="12" t="s">
        <v>7</v>
      </c>
      <c r="D12" s="13" t="s">
        <v>19</v>
      </c>
      <c r="E12" s="13" t="s">
        <v>18</v>
      </c>
      <c r="F12" s="13" t="s">
        <v>17</v>
      </c>
      <c r="G12" s="13" t="s">
        <v>16</v>
      </c>
      <c r="H12" s="13" t="s">
        <v>15</v>
      </c>
      <c r="I12" s="12" t="s">
        <v>40</v>
      </c>
      <c r="J12" s="12" t="s">
        <v>39</v>
      </c>
      <c r="K12" s="12" t="s">
        <v>9</v>
      </c>
      <c r="L12" s="12" t="s">
        <v>10</v>
      </c>
      <c r="M12" s="14" t="s">
        <v>12</v>
      </c>
      <c r="N12" s="12" t="s">
        <v>3</v>
      </c>
      <c r="O12" s="15" t="s">
        <v>38</v>
      </c>
      <c r="P12" s="15" t="s">
        <v>14</v>
      </c>
    </row>
    <row r="13" spans="1:16" ht="12.75">
      <c r="A13" s="27" t="s">
        <v>7</v>
      </c>
      <c r="B13" s="23" t="s">
        <v>3</v>
      </c>
      <c r="C13" s="16">
        <v>11215</v>
      </c>
      <c r="D13" s="16">
        <v>9510</v>
      </c>
      <c r="E13" s="16">
        <v>87</v>
      </c>
      <c r="F13" s="16">
        <v>280</v>
      </c>
      <c r="G13" s="16">
        <v>78</v>
      </c>
      <c r="H13" s="16">
        <v>12</v>
      </c>
      <c r="I13" s="16">
        <v>0</v>
      </c>
      <c r="J13" s="16">
        <v>71</v>
      </c>
      <c r="K13" s="16">
        <v>148</v>
      </c>
      <c r="L13" s="16">
        <v>0</v>
      </c>
      <c r="M13" s="16">
        <v>170</v>
      </c>
      <c r="N13" s="16">
        <v>873</v>
      </c>
      <c r="O13" s="16">
        <v>456</v>
      </c>
      <c r="P13" s="17">
        <v>417</v>
      </c>
    </row>
    <row r="14" spans="1:16" ht="12.75">
      <c r="A14" s="28"/>
      <c r="B14" s="24" t="s">
        <v>20</v>
      </c>
      <c r="C14" s="18">
        <v>6058</v>
      </c>
      <c r="D14" s="18">
        <v>5105</v>
      </c>
      <c r="E14" s="18">
        <v>39</v>
      </c>
      <c r="F14" s="18">
        <v>145</v>
      </c>
      <c r="G14" s="18">
        <v>30</v>
      </c>
      <c r="H14" s="18">
        <v>8</v>
      </c>
      <c r="I14" s="18">
        <v>0</v>
      </c>
      <c r="J14" s="18">
        <v>43</v>
      </c>
      <c r="K14" s="18">
        <v>99</v>
      </c>
      <c r="L14" s="18">
        <v>0</v>
      </c>
      <c r="M14" s="18">
        <v>84</v>
      </c>
      <c r="N14" s="18">
        <v>505</v>
      </c>
      <c r="O14" s="18">
        <v>248</v>
      </c>
      <c r="P14" s="19">
        <v>257</v>
      </c>
    </row>
    <row r="15" spans="1:16" ht="12.75">
      <c r="A15" s="29"/>
      <c r="B15" s="25" t="s">
        <v>21</v>
      </c>
      <c r="C15" s="20">
        <v>5171</v>
      </c>
      <c r="D15" s="20">
        <v>4405</v>
      </c>
      <c r="E15" s="20">
        <v>48</v>
      </c>
      <c r="F15" s="20">
        <v>135</v>
      </c>
      <c r="G15" s="20">
        <v>48</v>
      </c>
      <c r="H15" s="20">
        <v>4</v>
      </c>
      <c r="I15" s="20">
        <v>0</v>
      </c>
      <c r="J15" s="20">
        <v>28</v>
      </c>
      <c r="K15" s="20">
        <v>49</v>
      </c>
      <c r="L15" s="20">
        <v>0</v>
      </c>
      <c r="M15" s="20">
        <v>86</v>
      </c>
      <c r="N15" s="20">
        <v>368</v>
      </c>
      <c r="O15" s="20">
        <v>208</v>
      </c>
      <c r="P15" s="21">
        <v>160</v>
      </c>
    </row>
    <row r="16" spans="1:16" ht="12.75">
      <c r="A16" s="27" t="s">
        <v>23</v>
      </c>
      <c r="B16" s="23" t="s">
        <v>3</v>
      </c>
      <c r="C16" s="16">
        <v>975</v>
      </c>
      <c r="D16" s="16">
        <v>830</v>
      </c>
      <c r="E16" s="16">
        <v>0</v>
      </c>
      <c r="F16" s="16">
        <v>4</v>
      </c>
      <c r="G16" s="16">
        <v>25</v>
      </c>
      <c r="H16" s="16">
        <v>0</v>
      </c>
      <c r="I16" s="16">
        <v>0</v>
      </c>
      <c r="J16" s="16">
        <v>0</v>
      </c>
      <c r="K16" s="16">
        <v>25</v>
      </c>
      <c r="L16" s="16">
        <v>0</v>
      </c>
      <c r="M16" s="16">
        <v>30</v>
      </c>
      <c r="N16" s="16">
        <v>69</v>
      </c>
      <c r="O16" s="16">
        <v>55</v>
      </c>
      <c r="P16" s="17">
        <v>14</v>
      </c>
    </row>
    <row r="17" spans="1:16" ht="12.75">
      <c r="A17" s="28"/>
      <c r="B17" s="24" t="s">
        <v>20</v>
      </c>
      <c r="C17" s="18">
        <v>544</v>
      </c>
      <c r="D17" s="18">
        <v>485</v>
      </c>
      <c r="E17" s="18">
        <v>0</v>
      </c>
      <c r="F17" s="18">
        <v>0</v>
      </c>
      <c r="G17" s="18">
        <v>10</v>
      </c>
      <c r="H17" s="18">
        <v>0</v>
      </c>
      <c r="I17" s="18">
        <v>0</v>
      </c>
      <c r="J17" s="18">
        <v>0</v>
      </c>
      <c r="K17" s="18">
        <v>10</v>
      </c>
      <c r="L17" s="18">
        <v>0</v>
      </c>
      <c r="M17" s="18">
        <v>15</v>
      </c>
      <c r="N17" s="18">
        <v>24</v>
      </c>
      <c r="O17" s="18">
        <v>20</v>
      </c>
      <c r="P17" s="19">
        <v>4</v>
      </c>
    </row>
    <row r="18" spans="1:16" ht="12.75">
      <c r="A18" s="29"/>
      <c r="B18" s="25" t="s">
        <v>21</v>
      </c>
      <c r="C18" s="20">
        <v>439</v>
      </c>
      <c r="D18" s="20">
        <v>345</v>
      </c>
      <c r="E18" s="20">
        <v>0</v>
      </c>
      <c r="F18" s="20">
        <v>4</v>
      </c>
      <c r="G18" s="20">
        <v>15</v>
      </c>
      <c r="H18" s="20">
        <v>0</v>
      </c>
      <c r="I18" s="20">
        <v>0</v>
      </c>
      <c r="J18" s="20">
        <v>0</v>
      </c>
      <c r="K18" s="20">
        <v>15</v>
      </c>
      <c r="L18" s="20">
        <v>0</v>
      </c>
      <c r="M18" s="20">
        <v>15</v>
      </c>
      <c r="N18" s="20">
        <v>45</v>
      </c>
      <c r="O18" s="20">
        <v>35</v>
      </c>
      <c r="P18" s="21">
        <v>10</v>
      </c>
    </row>
    <row r="19" spans="1:16" ht="12.75">
      <c r="A19" s="27" t="s">
        <v>24</v>
      </c>
      <c r="B19" s="23" t="s">
        <v>3</v>
      </c>
      <c r="C19" s="16">
        <v>240</v>
      </c>
      <c r="D19" s="16">
        <v>200</v>
      </c>
      <c r="E19" s="16">
        <v>0</v>
      </c>
      <c r="F19" s="16">
        <v>8</v>
      </c>
      <c r="G19" s="16">
        <v>10</v>
      </c>
      <c r="H19" s="16">
        <v>0</v>
      </c>
      <c r="I19" s="16">
        <v>0</v>
      </c>
      <c r="J19" s="16">
        <v>0</v>
      </c>
      <c r="K19" s="16">
        <v>4</v>
      </c>
      <c r="L19" s="16">
        <v>0</v>
      </c>
      <c r="M19" s="16">
        <v>8</v>
      </c>
      <c r="N19" s="16">
        <v>10</v>
      </c>
      <c r="O19" s="16">
        <v>0</v>
      </c>
      <c r="P19" s="17">
        <v>10</v>
      </c>
    </row>
    <row r="20" spans="1:16" ht="12.75">
      <c r="A20" s="28"/>
      <c r="B20" s="24" t="s">
        <v>20</v>
      </c>
      <c r="C20" s="18">
        <v>127</v>
      </c>
      <c r="D20" s="18">
        <v>95</v>
      </c>
      <c r="E20" s="18">
        <v>0</v>
      </c>
      <c r="F20" s="18">
        <v>4</v>
      </c>
      <c r="G20" s="18">
        <v>10</v>
      </c>
      <c r="H20" s="18">
        <v>0</v>
      </c>
      <c r="I20" s="18">
        <v>0</v>
      </c>
      <c r="J20" s="18">
        <v>0</v>
      </c>
      <c r="K20" s="18">
        <v>4</v>
      </c>
      <c r="L20" s="18">
        <v>0</v>
      </c>
      <c r="M20" s="18">
        <v>4</v>
      </c>
      <c r="N20" s="18">
        <v>10</v>
      </c>
      <c r="O20" s="18">
        <v>0</v>
      </c>
      <c r="P20" s="19">
        <v>10</v>
      </c>
    </row>
    <row r="21" spans="1:16" ht="12.75">
      <c r="A21" s="29"/>
      <c r="B21" s="25" t="s">
        <v>21</v>
      </c>
      <c r="C21" s="20">
        <v>113</v>
      </c>
      <c r="D21" s="20">
        <v>105</v>
      </c>
      <c r="E21" s="20">
        <v>0</v>
      </c>
      <c r="F21" s="20">
        <v>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4</v>
      </c>
      <c r="N21" s="20">
        <v>0</v>
      </c>
      <c r="O21" s="20">
        <v>0</v>
      </c>
      <c r="P21" s="21">
        <v>0</v>
      </c>
    </row>
    <row r="22" spans="1:16" ht="12.75">
      <c r="A22" s="27" t="s">
        <v>25</v>
      </c>
      <c r="B22" s="23" t="s">
        <v>3</v>
      </c>
      <c r="C22" s="16">
        <v>240</v>
      </c>
      <c r="D22" s="16">
        <v>220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14</v>
      </c>
      <c r="N22" s="16">
        <v>8</v>
      </c>
      <c r="O22" s="16">
        <v>4</v>
      </c>
      <c r="P22" s="17">
        <v>4</v>
      </c>
    </row>
    <row r="23" spans="1:16" ht="12.75">
      <c r="A23" s="28"/>
      <c r="B23" s="24" t="s">
        <v>20</v>
      </c>
      <c r="C23" s="18">
        <v>94</v>
      </c>
      <c r="D23" s="18">
        <v>90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4</v>
      </c>
      <c r="N23" s="18">
        <v>0</v>
      </c>
      <c r="O23" s="18">
        <v>0</v>
      </c>
      <c r="P23" s="19">
        <v>0</v>
      </c>
    </row>
    <row r="24" spans="1:16" ht="12.75">
      <c r="A24" s="29"/>
      <c r="B24" s="25" t="s">
        <v>21</v>
      </c>
      <c r="C24" s="20">
        <v>148</v>
      </c>
      <c r="D24" s="20">
        <v>130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10</v>
      </c>
      <c r="N24" s="20">
        <v>8</v>
      </c>
      <c r="O24" s="20">
        <v>4</v>
      </c>
      <c r="P24" s="21">
        <v>4</v>
      </c>
    </row>
    <row r="25" spans="1:16" ht="12.75">
      <c r="A25" s="27" t="s">
        <v>26</v>
      </c>
      <c r="B25" s="23" t="s">
        <v>3</v>
      </c>
      <c r="C25" s="16">
        <v>1245</v>
      </c>
      <c r="D25" s="16">
        <v>1185</v>
      </c>
      <c r="E25" s="16">
        <v>0</v>
      </c>
      <c r="F25" s="16">
        <v>14</v>
      </c>
      <c r="G25" s="16">
        <v>0</v>
      </c>
      <c r="H25" s="16">
        <v>0</v>
      </c>
      <c r="I25" s="16">
        <v>0</v>
      </c>
      <c r="J25" s="16">
        <v>0</v>
      </c>
      <c r="K25" s="16">
        <v>10</v>
      </c>
      <c r="L25" s="16">
        <v>0</v>
      </c>
      <c r="M25" s="16">
        <v>8</v>
      </c>
      <c r="N25" s="16">
        <v>28</v>
      </c>
      <c r="O25" s="16">
        <v>14</v>
      </c>
      <c r="P25" s="17">
        <v>14</v>
      </c>
    </row>
    <row r="26" spans="1:16" ht="12.75">
      <c r="A26" s="28"/>
      <c r="B26" s="24" t="s">
        <v>20</v>
      </c>
      <c r="C26" s="18">
        <v>447</v>
      </c>
      <c r="D26" s="18">
        <v>415</v>
      </c>
      <c r="E26" s="18">
        <v>0</v>
      </c>
      <c r="F26" s="18">
        <v>4</v>
      </c>
      <c r="G26" s="18">
        <v>0</v>
      </c>
      <c r="H26" s="18">
        <v>0</v>
      </c>
      <c r="I26" s="18">
        <v>0</v>
      </c>
      <c r="J26" s="18">
        <v>0</v>
      </c>
      <c r="K26" s="18">
        <v>10</v>
      </c>
      <c r="L26" s="18">
        <v>0</v>
      </c>
      <c r="M26" s="18">
        <v>4</v>
      </c>
      <c r="N26" s="18">
        <v>14</v>
      </c>
      <c r="O26" s="18">
        <v>4</v>
      </c>
      <c r="P26" s="19">
        <v>10</v>
      </c>
    </row>
    <row r="27" spans="1:16" ht="12.75">
      <c r="A27" s="29"/>
      <c r="B27" s="25" t="s">
        <v>21</v>
      </c>
      <c r="C27" s="20">
        <v>798</v>
      </c>
      <c r="D27" s="20">
        <v>770</v>
      </c>
      <c r="E27" s="20">
        <v>0</v>
      </c>
      <c r="F27" s="20">
        <v>10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4</v>
      </c>
      <c r="N27" s="20">
        <v>14</v>
      </c>
      <c r="O27" s="20">
        <v>10</v>
      </c>
      <c r="P27" s="21">
        <v>4</v>
      </c>
    </row>
    <row r="28" spans="1:16" ht="12.75">
      <c r="A28" s="27" t="s">
        <v>27</v>
      </c>
      <c r="B28" s="23" t="s">
        <v>3</v>
      </c>
      <c r="C28" s="16">
        <v>200</v>
      </c>
      <c r="D28" s="16">
        <v>165</v>
      </c>
      <c r="E28" s="16">
        <v>0</v>
      </c>
      <c r="F28" s="16">
        <v>8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14</v>
      </c>
      <c r="N28" s="16">
        <v>12</v>
      </c>
      <c r="O28" s="16">
        <v>8</v>
      </c>
      <c r="P28" s="17">
        <v>4</v>
      </c>
    </row>
    <row r="29" spans="1:16" ht="12.75">
      <c r="A29" s="28"/>
      <c r="B29" s="24" t="s">
        <v>20</v>
      </c>
      <c r="C29" s="18">
        <v>57</v>
      </c>
      <c r="D29" s="18">
        <v>45</v>
      </c>
      <c r="E29" s="18">
        <v>0</v>
      </c>
      <c r="F29" s="18">
        <v>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4</v>
      </c>
      <c r="N29" s="18">
        <v>4</v>
      </c>
      <c r="O29" s="18">
        <v>4</v>
      </c>
      <c r="P29" s="19">
        <v>0</v>
      </c>
    </row>
    <row r="30" spans="1:16" ht="12.75">
      <c r="A30" s="29"/>
      <c r="B30" s="25" t="s">
        <v>21</v>
      </c>
      <c r="C30" s="20">
        <v>142</v>
      </c>
      <c r="D30" s="20">
        <v>120</v>
      </c>
      <c r="E30" s="20">
        <v>0</v>
      </c>
      <c r="F30" s="20">
        <v>4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10</v>
      </c>
      <c r="N30" s="20">
        <v>8</v>
      </c>
      <c r="O30" s="20">
        <v>4</v>
      </c>
      <c r="P30" s="21">
        <v>4</v>
      </c>
    </row>
    <row r="31" spans="1:16" ht="12.75">
      <c r="A31" s="27" t="s">
        <v>28</v>
      </c>
      <c r="B31" s="23" t="s">
        <v>3</v>
      </c>
      <c r="C31" s="16">
        <v>860</v>
      </c>
      <c r="D31" s="16">
        <v>740</v>
      </c>
      <c r="E31" s="16">
        <v>20</v>
      </c>
      <c r="F31" s="16">
        <v>30</v>
      </c>
      <c r="G31" s="16">
        <v>0</v>
      </c>
      <c r="H31" s="16">
        <v>4</v>
      </c>
      <c r="I31" s="16">
        <v>0</v>
      </c>
      <c r="J31" s="16">
        <v>4</v>
      </c>
      <c r="K31" s="16">
        <v>4</v>
      </c>
      <c r="L31" s="16">
        <v>0</v>
      </c>
      <c r="M31" s="16">
        <v>4</v>
      </c>
      <c r="N31" s="16">
        <v>60</v>
      </c>
      <c r="O31" s="16">
        <v>35</v>
      </c>
      <c r="P31" s="17">
        <v>25</v>
      </c>
    </row>
    <row r="32" spans="1:16" ht="12.75">
      <c r="A32" s="28"/>
      <c r="B32" s="24" t="s">
        <v>20</v>
      </c>
      <c r="C32" s="18">
        <v>369</v>
      </c>
      <c r="D32" s="18">
        <v>310</v>
      </c>
      <c r="E32" s="18">
        <v>0</v>
      </c>
      <c r="F32" s="18">
        <v>10</v>
      </c>
      <c r="G32" s="18">
        <v>0</v>
      </c>
      <c r="H32" s="18">
        <v>0</v>
      </c>
      <c r="I32" s="18">
        <v>0</v>
      </c>
      <c r="J32" s="18">
        <v>0</v>
      </c>
      <c r="K32" s="18">
        <v>4</v>
      </c>
      <c r="L32" s="18">
        <v>0</v>
      </c>
      <c r="M32" s="18">
        <v>0</v>
      </c>
      <c r="N32" s="18">
        <v>45</v>
      </c>
      <c r="O32" s="18">
        <v>20</v>
      </c>
      <c r="P32" s="19">
        <v>25</v>
      </c>
    </row>
    <row r="33" spans="1:16" ht="12.75">
      <c r="A33" s="29"/>
      <c r="B33" s="25" t="s">
        <v>21</v>
      </c>
      <c r="C33" s="20">
        <v>497</v>
      </c>
      <c r="D33" s="20">
        <v>430</v>
      </c>
      <c r="E33" s="20">
        <v>20</v>
      </c>
      <c r="F33" s="20">
        <v>20</v>
      </c>
      <c r="G33" s="20">
        <v>0</v>
      </c>
      <c r="H33" s="20">
        <v>4</v>
      </c>
      <c r="I33" s="20">
        <v>0</v>
      </c>
      <c r="J33" s="20">
        <v>4</v>
      </c>
      <c r="K33" s="20">
        <v>0</v>
      </c>
      <c r="L33" s="20">
        <v>0</v>
      </c>
      <c r="M33" s="20">
        <v>4</v>
      </c>
      <c r="N33" s="20">
        <v>15</v>
      </c>
      <c r="O33" s="20">
        <v>15</v>
      </c>
      <c r="P33" s="21">
        <v>0</v>
      </c>
    </row>
    <row r="34" spans="1:16" ht="12.75">
      <c r="A34" s="27" t="s">
        <v>29</v>
      </c>
      <c r="B34" s="23" t="s">
        <v>3</v>
      </c>
      <c r="C34" s="16">
        <v>1610</v>
      </c>
      <c r="D34" s="16">
        <v>1315</v>
      </c>
      <c r="E34" s="16">
        <v>35</v>
      </c>
      <c r="F34" s="16">
        <v>45</v>
      </c>
      <c r="G34" s="16">
        <v>10</v>
      </c>
      <c r="H34" s="16">
        <v>0</v>
      </c>
      <c r="I34" s="16">
        <v>0</v>
      </c>
      <c r="J34" s="16">
        <v>4</v>
      </c>
      <c r="K34" s="16">
        <v>34</v>
      </c>
      <c r="L34" s="16">
        <v>0</v>
      </c>
      <c r="M34" s="16">
        <v>15</v>
      </c>
      <c r="N34" s="16">
        <v>165</v>
      </c>
      <c r="O34" s="16">
        <v>70</v>
      </c>
      <c r="P34" s="17">
        <v>95</v>
      </c>
    </row>
    <row r="35" spans="1:16" ht="12.75">
      <c r="A35" s="28"/>
      <c r="B35" s="24" t="s">
        <v>20</v>
      </c>
      <c r="C35" s="18">
        <v>229</v>
      </c>
      <c r="D35" s="18">
        <v>170</v>
      </c>
      <c r="E35" s="18">
        <v>15</v>
      </c>
      <c r="F35" s="18">
        <v>10</v>
      </c>
      <c r="G35" s="18">
        <v>0</v>
      </c>
      <c r="H35" s="18">
        <v>0</v>
      </c>
      <c r="I35" s="18">
        <v>0</v>
      </c>
      <c r="J35" s="18">
        <v>0</v>
      </c>
      <c r="K35" s="18">
        <v>4</v>
      </c>
      <c r="L35" s="18">
        <v>0</v>
      </c>
      <c r="M35" s="18">
        <v>0</v>
      </c>
      <c r="N35" s="18">
        <v>30</v>
      </c>
      <c r="O35" s="18">
        <v>10</v>
      </c>
      <c r="P35" s="19">
        <v>20</v>
      </c>
    </row>
    <row r="36" spans="1:16" ht="12.75">
      <c r="A36" s="29"/>
      <c r="B36" s="25" t="s">
        <v>21</v>
      </c>
      <c r="C36" s="20">
        <v>1394</v>
      </c>
      <c r="D36" s="20">
        <v>1145</v>
      </c>
      <c r="E36" s="20">
        <v>20</v>
      </c>
      <c r="F36" s="20">
        <v>35</v>
      </c>
      <c r="G36" s="20">
        <v>10</v>
      </c>
      <c r="H36" s="20">
        <v>0</v>
      </c>
      <c r="I36" s="20">
        <v>0</v>
      </c>
      <c r="J36" s="20">
        <v>4</v>
      </c>
      <c r="K36" s="20">
        <v>30</v>
      </c>
      <c r="L36" s="20">
        <v>0</v>
      </c>
      <c r="M36" s="20">
        <v>15</v>
      </c>
      <c r="N36" s="20">
        <v>135</v>
      </c>
      <c r="O36" s="20">
        <v>60</v>
      </c>
      <c r="P36" s="21">
        <v>75</v>
      </c>
    </row>
    <row r="37" spans="1:16" ht="12.75">
      <c r="A37" s="6"/>
      <c r="B37" s="6"/>
      <c r="C37" s="7"/>
      <c r="D37" s="48" t="s">
        <v>6</v>
      </c>
      <c r="E37" s="49"/>
      <c r="F37" s="49"/>
      <c r="G37" s="49"/>
      <c r="H37" s="49"/>
      <c r="I37" s="49"/>
      <c r="J37" s="49"/>
      <c r="K37" s="49"/>
      <c r="L37" s="49"/>
      <c r="M37" s="50"/>
      <c r="N37" s="45" t="s">
        <v>13</v>
      </c>
      <c r="O37" s="46"/>
      <c r="P37" s="47"/>
    </row>
    <row r="38" spans="1:16" ht="12.75">
      <c r="A38" s="22" t="s">
        <v>41</v>
      </c>
      <c r="B38" s="8"/>
      <c r="C38" s="9"/>
      <c r="D38" s="48" t="s">
        <v>8</v>
      </c>
      <c r="E38" s="49"/>
      <c r="F38" s="49"/>
      <c r="G38" s="49"/>
      <c r="H38" s="49"/>
      <c r="I38" s="48" t="s">
        <v>11</v>
      </c>
      <c r="J38" s="49"/>
      <c r="K38" s="49"/>
      <c r="L38" s="49"/>
      <c r="M38" s="49"/>
      <c r="N38" s="10"/>
      <c r="O38" s="7"/>
      <c r="P38" s="7"/>
    </row>
    <row r="39" spans="1:16" ht="60.75" customHeight="1">
      <c r="A39" s="26" t="s">
        <v>2</v>
      </c>
      <c r="B39" s="11" t="s">
        <v>22</v>
      </c>
      <c r="C39" s="12" t="s">
        <v>7</v>
      </c>
      <c r="D39" s="13" t="s">
        <v>19</v>
      </c>
      <c r="E39" s="13" t="s">
        <v>18</v>
      </c>
      <c r="F39" s="13" t="s">
        <v>17</v>
      </c>
      <c r="G39" s="13" t="s">
        <v>16</v>
      </c>
      <c r="H39" s="13" t="s">
        <v>15</v>
      </c>
      <c r="I39" s="12" t="s">
        <v>40</v>
      </c>
      <c r="J39" s="12" t="s">
        <v>39</v>
      </c>
      <c r="K39" s="12" t="s">
        <v>9</v>
      </c>
      <c r="L39" s="12" t="s">
        <v>10</v>
      </c>
      <c r="M39" s="14" t="s">
        <v>12</v>
      </c>
      <c r="N39" s="12" t="s">
        <v>3</v>
      </c>
      <c r="O39" s="15" t="s">
        <v>38</v>
      </c>
      <c r="P39" s="15" t="s">
        <v>14</v>
      </c>
    </row>
    <row r="40" spans="1:16" ht="12.75">
      <c r="A40" s="27" t="s">
        <v>30</v>
      </c>
      <c r="B40" s="23" t="s">
        <v>3</v>
      </c>
      <c r="C40" s="16">
        <v>550</v>
      </c>
      <c r="D40" s="16">
        <v>500</v>
      </c>
      <c r="E40" s="16">
        <v>4</v>
      </c>
      <c r="F40" s="16">
        <v>4</v>
      </c>
      <c r="G40" s="16">
        <v>0</v>
      </c>
      <c r="H40" s="16">
        <v>4</v>
      </c>
      <c r="I40" s="16">
        <v>0</v>
      </c>
      <c r="J40" s="16">
        <v>0</v>
      </c>
      <c r="K40" s="16">
        <v>10</v>
      </c>
      <c r="L40" s="16">
        <v>0</v>
      </c>
      <c r="M40" s="16">
        <v>4</v>
      </c>
      <c r="N40" s="16">
        <v>20</v>
      </c>
      <c r="O40" s="16">
        <v>10</v>
      </c>
      <c r="P40" s="17">
        <v>10</v>
      </c>
    </row>
    <row r="41" spans="1:16" ht="12.75">
      <c r="A41" s="28"/>
      <c r="B41" s="24" t="s">
        <v>20</v>
      </c>
      <c r="C41" s="18">
        <v>527</v>
      </c>
      <c r="D41" s="18">
        <v>485</v>
      </c>
      <c r="E41" s="18">
        <v>0</v>
      </c>
      <c r="F41" s="18">
        <v>4</v>
      </c>
      <c r="G41" s="18">
        <v>0</v>
      </c>
      <c r="H41" s="18">
        <v>4</v>
      </c>
      <c r="I41" s="18">
        <v>0</v>
      </c>
      <c r="J41" s="18">
        <v>0</v>
      </c>
      <c r="K41" s="18">
        <v>10</v>
      </c>
      <c r="L41" s="18">
        <v>0</v>
      </c>
      <c r="M41" s="18">
        <v>4</v>
      </c>
      <c r="N41" s="18">
        <v>20</v>
      </c>
      <c r="O41" s="18">
        <v>10</v>
      </c>
      <c r="P41" s="19">
        <v>10</v>
      </c>
    </row>
    <row r="42" spans="1:16" ht="12.75">
      <c r="A42" s="29"/>
      <c r="B42" s="25" t="s">
        <v>21</v>
      </c>
      <c r="C42" s="20">
        <v>19</v>
      </c>
      <c r="D42" s="20">
        <v>15</v>
      </c>
      <c r="E42" s="20">
        <v>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1">
        <v>0</v>
      </c>
    </row>
    <row r="43" spans="1:16" ht="12.75">
      <c r="A43" s="27" t="s">
        <v>31</v>
      </c>
      <c r="B43" s="23" t="s">
        <v>3</v>
      </c>
      <c r="C43" s="16">
        <v>580</v>
      </c>
      <c r="D43" s="16">
        <v>515</v>
      </c>
      <c r="E43" s="16">
        <v>0</v>
      </c>
      <c r="F43" s="16">
        <v>25</v>
      </c>
      <c r="G43" s="16">
        <v>4</v>
      </c>
      <c r="H43" s="16">
        <v>4</v>
      </c>
      <c r="I43" s="16">
        <v>0</v>
      </c>
      <c r="J43" s="16">
        <v>4</v>
      </c>
      <c r="K43" s="16">
        <v>4</v>
      </c>
      <c r="L43" s="16">
        <v>0</v>
      </c>
      <c r="M43" s="16">
        <v>0</v>
      </c>
      <c r="N43" s="16">
        <v>24</v>
      </c>
      <c r="O43" s="16">
        <v>20</v>
      </c>
      <c r="P43" s="17">
        <v>4</v>
      </c>
    </row>
    <row r="44" spans="1:16" ht="12.75">
      <c r="A44" s="28"/>
      <c r="B44" s="24" t="s">
        <v>20</v>
      </c>
      <c r="C44" s="18">
        <v>531</v>
      </c>
      <c r="D44" s="18">
        <v>470</v>
      </c>
      <c r="E44" s="18">
        <v>0</v>
      </c>
      <c r="F44" s="18">
        <v>25</v>
      </c>
      <c r="G44" s="18">
        <v>0</v>
      </c>
      <c r="H44" s="18">
        <v>4</v>
      </c>
      <c r="I44" s="18">
        <v>0</v>
      </c>
      <c r="J44" s="18">
        <v>4</v>
      </c>
      <c r="K44" s="18">
        <v>4</v>
      </c>
      <c r="L44" s="18">
        <v>0</v>
      </c>
      <c r="M44" s="18">
        <v>0</v>
      </c>
      <c r="N44" s="18">
        <v>24</v>
      </c>
      <c r="O44" s="18">
        <v>20</v>
      </c>
      <c r="P44" s="19">
        <v>4</v>
      </c>
    </row>
    <row r="45" spans="1:16" ht="12.75">
      <c r="A45" s="29"/>
      <c r="B45" s="25" t="s">
        <v>21</v>
      </c>
      <c r="C45" s="20">
        <v>49</v>
      </c>
      <c r="D45" s="20">
        <v>45</v>
      </c>
      <c r="E45" s="20">
        <v>0</v>
      </c>
      <c r="F45" s="20">
        <v>0</v>
      </c>
      <c r="G45" s="20">
        <v>4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1">
        <v>0</v>
      </c>
    </row>
    <row r="46" spans="1:16" ht="12.75">
      <c r="A46" s="27" t="s">
        <v>32</v>
      </c>
      <c r="B46" s="23" t="s">
        <v>3</v>
      </c>
      <c r="C46" s="16">
        <v>370</v>
      </c>
      <c r="D46" s="16">
        <v>325</v>
      </c>
      <c r="E46" s="16">
        <v>0</v>
      </c>
      <c r="F46" s="16">
        <v>8</v>
      </c>
      <c r="G46" s="16">
        <v>0</v>
      </c>
      <c r="H46" s="16">
        <v>0</v>
      </c>
      <c r="I46" s="16">
        <v>0</v>
      </c>
      <c r="J46" s="16">
        <v>0</v>
      </c>
      <c r="K46" s="16">
        <v>4</v>
      </c>
      <c r="L46" s="16">
        <v>0</v>
      </c>
      <c r="M46" s="16">
        <v>4</v>
      </c>
      <c r="N46" s="16">
        <v>30</v>
      </c>
      <c r="O46" s="16">
        <v>10</v>
      </c>
      <c r="P46" s="17">
        <v>20</v>
      </c>
    </row>
    <row r="47" spans="1:16" ht="12.75">
      <c r="A47" s="28"/>
      <c r="B47" s="24" t="s">
        <v>20</v>
      </c>
      <c r="C47" s="18">
        <v>327</v>
      </c>
      <c r="D47" s="18">
        <v>285</v>
      </c>
      <c r="E47" s="18">
        <v>0</v>
      </c>
      <c r="F47" s="18">
        <v>4</v>
      </c>
      <c r="G47" s="18">
        <v>0</v>
      </c>
      <c r="H47" s="18">
        <v>0</v>
      </c>
      <c r="I47" s="18">
        <v>0</v>
      </c>
      <c r="J47" s="18">
        <v>0</v>
      </c>
      <c r="K47" s="18">
        <v>4</v>
      </c>
      <c r="L47" s="18">
        <v>0</v>
      </c>
      <c r="M47" s="18">
        <v>4</v>
      </c>
      <c r="N47" s="18">
        <v>30</v>
      </c>
      <c r="O47" s="18">
        <v>10</v>
      </c>
      <c r="P47" s="19">
        <v>20</v>
      </c>
    </row>
    <row r="48" spans="1:16" ht="12.75">
      <c r="A48" s="29"/>
      <c r="B48" s="25" t="s">
        <v>21</v>
      </c>
      <c r="C48" s="20">
        <v>44</v>
      </c>
      <c r="D48" s="20">
        <v>40</v>
      </c>
      <c r="E48" s="20">
        <v>0</v>
      </c>
      <c r="F48" s="20">
        <v>4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1">
        <v>0</v>
      </c>
    </row>
    <row r="49" spans="1:16" ht="15.75" customHeight="1">
      <c r="A49" s="27" t="s">
        <v>33</v>
      </c>
      <c r="B49" s="23" t="s">
        <v>3</v>
      </c>
      <c r="C49" s="16">
        <v>435</v>
      </c>
      <c r="D49" s="16">
        <v>355</v>
      </c>
      <c r="E49" s="16">
        <v>0</v>
      </c>
      <c r="F49" s="16">
        <v>4</v>
      </c>
      <c r="G49" s="16">
        <v>0</v>
      </c>
      <c r="H49" s="16">
        <v>0</v>
      </c>
      <c r="I49" s="16">
        <v>0</v>
      </c>
      <c r="J49" s="16">
        <v>0</v>
      </c>
      <c r="K49" s="16">
        <v>10</v>
      </c>
      <c r="L49" s="16">
        <v>0</v>
      </c>
      <c r="M49" s="16">
        <v>20</v>
      </c>
      <c r="N49" s="16">
        <v>45</v>
      </c>
      <c r="O49" s="16">
        <v>30</v>
      </c>
      <c r="P49" s="17">
        <v>15</v>
      </c>
    </row>
    <row r="50" spans="1:16" ht="12.75">
      <c r="A50" s="28"/>
      <c r="B50" s="24" t="s">
        <v>20</v>
      </c>
      <c r="C50" s="18">
        <v>345</v>
      </c>
      <c r="D50" s="18">
        <v>280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10</v>
      </c>
      <c r="L50" s="18">
        <v>0</v>
      </c>
      <c r="M50" s="18">
        <v>10</v>
      </c>
      <c r="N50" s="18">
        <v>45</v>
      </c>
      <c r="O50" s="18">
        <v>30</v>
      </c>
      <c r="P50" s="19">
        <v>15</v>
      </c>
    </row>
    <row r="51" spans="1:16" ht="12.75">
      <c r="A51" s="29"/>
      <c r="B51" s="25" t="s">
        <v>21</v>
      </c>
      <c r="C51" s="20">
        <v>89</v>
      </c>
      <c r="D51" s="20">
        <v>75</v>
      </c>
      <c r="E51" s="20">
        <v>0</v>
      </c>
      <c r="F51" s="20">
        <v>4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10</v>
      </c>
      <c r="N51" s="20">
        <v>0</v>
      </c>
      <c r="O51" s="20">
        <v>0</v>
      </c>
      <c r="P51" s="21">
        <v>0</v>
      </c>
    </row>
    <row r="52" spans="1:16" ht="12.75">
      <c r="A52" s="27" t="s">
        <v>34</v>
      </c>
      <c r="B52" s="23" t="s">
        <v>3</v>
      </c>
      <c r="C52" s="16">
        <v>755</v>
      </c>
      <c r="D52" s="16">
        <v>595</v>
      </c>
      <c r="E52" s="16">
        <v>4</v>
      </c>
      <c r="F52" s="16">
        <v>10</v>
      </c>
      <c r="G52" s="16">
        <v>0</v>
      </c>
      <c r="H52" s="16">
        <v>0</v>
      </c>
      <c r="I52" s="16">
        <v>0</v>
      </c>
      <c r="J52" s="16">
        <v>0</v>
      </c>
      <c r="K52" s="16">
        <v>25</v>
      </c>
      <c r="L52" s="16">
        <v>0</v>
      </c>
      <c r="M52" s="16">
        <v>10</v>
      </c>
      <c r="N52" s="16">
        <v>104</v>
      </c>
      <c r="O52" s="16">
        <v>60</v>
      </c>
      <c r="P52" s="17">
        <v>44</v>
      </c>
    </row>
    <row r="53" spans="1:16" ht="12.75">
      <c r="A53" s="28"/>
      <c r="B53" s="24" t="s">
        <v>20</v>
      </c>
      <c r="C53" s="18">
        <v>630</v>
      </c>
      <c r="D53" s="18">
        <v>500</v>
      </c>
      <c r="E53" s="18">
        <v>0</v>
      </c>
      <c r="F53" s="18">
        <v>10</v>
      </c>
      <c r="G53" s="18">
        <v>0</v>
      </c>
      <c r="H53" s="18">
        <v>0</v>
      </c>
      <c r="I53" s="18">
        <v>0</v>
      </c>
      <c r="J53" s="18">
        <v>0</v>
      </c>
      <c r="K53" s="18">
        <v>25</v>
      </c>
      <c r="L53" s="18">
        <v>0</v>
      </c>
      <c r="M53" s="18">
        <v>10</v>
      </c>
      <c r="N53" s="18">
        <v>85</v>
      </c>
      <c r="O53" s="18">
        <v>45</v>
      </c>
      <c r="P53" s="19">
        <v>40</v>
      </c>
    </row>
    <row r="54" spans="1:16" ht="12.75">
      <c r="A54" s="29"/>
      <c r="B54" s="25" t="s">
        <v>21</v>
      </c>
      <c r="C54" s="20">
        <v>118</v>
      </c>
      <c r="D54" s="20">
        <v>95</v>
      </c>
      <c r="E54" s="20">
        <v>4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19</v>
      </c>
      <c r="O54" s="20">
        <v>15</v>
      </c>
      <c r="P54" s="21">
        <v>4</v>
      </c>
    </row>
    <row r="55" spans="1:16" ht="12.75">
      <c r="A55" s="27" t="s">
        <v>35</v>
      </c>
      <c r="B55" s="23" t="s">
        <v>3</v>
      </c>
      <c r="C55" s="16">
        <v>1490</v>
      </c>
      <c r="D55" s="16">
        <v>1295</v>
      </c>
      <c r="E55" s="16">
        <v>20</v>
      </c>
      <c r="F55" s="16">
        <v>45</v>
      </c>
      <c r="G55" s="16">
        <v>0</v>
      </c>
      <c r="H55" s="16">
        <v>0</v>
      </c>
      <c r="I55" s="16">
        <v>0</v>
      </c>
      <c r="J55" s="16">
        <v>4</v>
      </c>
      <c r="K55" s="16">
        <v>10</v>
      </c>
      <c r="L55" s="16">
        <v>0</v>
      </c>
      <c r="M55" s="16">
        <v>14</v>
      </c>
      <c r="N55" s="16">
        <v>110</v>
      </c>
      <c r="O55" s="16">
        <v>30</v>
      </c>
      <c r="P55" s="17">
        <v>80</v>
      </c>
    </row>
    <row r="56" spans="1:16" ht="12.75">
      <c r="A56" s="28"/>
      <c r="B56" s="24" t="s">
        <v>20</v>
      </c>
      <c r="C56" s="18">
        <v>1299</v>
      </c>
      <c r="D56" s="18">
        <v>1120</v>
      </c>
      <c r="E56" s="18">
        <v>20</v>
      </c>
      <c r="F56" s="18">
        <v>45</v>
      </c>
      <c r="G56" s="18">
        <v>0</v>
      </c>
      <c r="H56" s="18">
        <v>0</v>
      </c>
      <c r="I56" s="18">
        <v>0</v>
      </c>
      <c r="J56" s="18">
        <v>4</v>
      </c>
      <c r="K56" s="18">
        <v>10</v>
      </c>
      <c r="L56" s="18">
        <v>0</v>
      </c>
      <c r="M56" s="18">
        <v>10</v>
      </c>
      <c r="N56" s="18">
        <v>90</v>
      </c>
      <c r="O56" s="18">
        <v>20</v>
      </c>
      <c r="P56" s="19">
        <v>70</v>
      </c>
    </row>
    <row r="57" spans="1:16" ht="12.75">
      <c r="A57" s="29"/>
      <c r="B57" s="25" t="s">
        <v>21</v>
      </c>
      <c r="C57" s="20">
        <v>199</v>
      </c>
      <c r="D57" s="20">
        <v>175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4</v>
      </c>
      <c r="N57" s="20">
        <v>20</v>
      </c>
      <c r="O57" s="20">
        <v>10</v>
      </c>
      <c r="P57" s="21">
        <v>10</v>
      </c>
    </row>
    <row r="58" spans="1:16" ht="12.75">
      <c r="A58" s="27" t="s">
        <v>36</v>
      </c>
      <c r="B58" s="23" t="s">
        <v>3</v>
      </c>
      <c r="C58" s="16">
        <v>1500</v>
      </c>
      <c r="D58" s="16">
        <v>1205</v>
      </c>
      <c r="E58" s="16">
        <v>4</v>
      </c>
      <c r="F58" s="16">
        <v>55</v>
      </c>
      <c r="G58" s="16">
        <v>15</v>
      </c>
      <c r="H58" s="16">
        <v>0</v>
      </c>
      <c r="I58" s="16">
        <v>0</v>
      </c>
      <c r="J58" s="16">
        <v>20</v>
      </c>
      <c r="K58" s="16">
        <v>8</v>
      </c>
      <c r="L58" s="16">
        <v>0</v>
      </c>
      <c r="M58" s="16">
        <v>25</v>
      </c>
      <c r="N58" s="16">
        <v>160</v>
      </c>
      <c r="O58" s="16">
        <v>90</v>
      </c>
      <c r="P58" s="17">
        <v>70</v>
      </c>
    </row>
    <row r="59" spans="1:16" ht="12.75">
      <c r="A59" s="28"/>
      <c r="B59" s="24" t="s">
        <v>20</v>
      </c>
      <c r="C59" s="18">
        <v>448</v>
      </c>
      <c r="D59" s="18">
        <v>330</v>
      </c>
      <c r="E59" s="18">
        <v>4</v>
      </c>
      <c r="F59" s="18">
        <v>15</v>
      </c>
      <c r="G59" s="18">
        <v>0</v>
      </c>
      <c r="H59" s="18">
        <v>0</v>
      </c>
      <c r="I59" s="18">
        <v>0</v>
      </c>
      <c r="J59" s="18">
        <v>20</v>
      </c>
      <c r="K59" s="18">
        <v>4</v>
      </c>
      <c r="L59" s="18">
        <v>0</v>
      </c>
      <c r="M59" s="18">
        <v>15</v>
      </c>
      <c r="N59" s="18">
        <v>60</v>
      </c>
      <c r="O59" s="18">
        <v>35</v>
      </c>
      <c r="P59" s="19">
        <v>25</v>
      </c>
    </row>
    <row r="60" spans="1:16" ht="12.75">
      <c r="A60" s="29"/>
      <c r="B60" s="25" t="s">
        <v>21</v>
      </c>
      <c r="C60" s="20">
        <v>1044</v>
      </c>
      <c r="D60" s="20">
        <v>875</v>
      </c>
      <c r="E60" s="20">
        <v>0</v>
      </c>
      <c r="F60" s="20">
        <v>40</v>
      </c>
      <c r="G60" s="20">
        <v>15</v>
      </c>
      <c r="H60" s="20">
        <v>0</v>
      </c>
      <c r="I60" s="20">
        <v>0</v>
      </c>
      <c r="J60" s="20">
        <v>0</v>
      </c>
      <c r="K60" s="20">
        <v>4</v>
      </c>
      <c r="L60" s="20">
        <v>0</v>
      </c>
      <c r="M60" s="20">
        <v>10</v>
      </c>
      <c r="N60" s="20">
        <v>100</v>
      </c>
      <c r="O60" s="20">
        <v>55</v>
      </c>
      <c r="P60" s="21">
        <v>45</v>
      </c>
    </row>
    <row r="61" spans="1:16" ht="12.75">
      <c r="A61" s="27" t="s">
        <v>37</v>
      </c>
      <c r="B61" s="23" t="s">
        <v>3</v>
      </c>
      <c r="C61" s="16">
        <v>165</v>
      </c>
      <c r="D61" s="16">
        <v>65</v>
      </c>
      <c r="E61" s="16">
        <v>0</v>
      </c>
      <c r="F61" s="16">
        <v>20</v>
      </c>
      <c r="G61" s="16">
        <v>14</v>
      </c>
      <c r="H61" s="16">
        <v>0</v>
      </c>
      <c r="I61" s="16">
        <v>0</v>
      </c>
      <c r="J61" s="16">
        <v>35</v>
      </c>
      <c r="K61" s="16">
        <v>0</v>
      </c>
      <c r="L61" s="16">
        <v>0</v>
      </c>
      <c r="M61" s="16">
        <v>0</v>
      </c>
      <c r="N61" s="16">
        <v>28</v>
      </c>
      <c r="O61" s="16">
        <v>20</v>
      </c>
      <c r="P61" s="17">
        <v>8</v>
      </c>
    </row>
    <row r="62" spans="1:16" ht="12.75">
      <c r="A62" s="9"/>
      <c r="B62" s="24" t="s">
        <v>20</v>
      </c>
      <c r="C62" s="18">
        <v>84</v>
      </c>
      <c r="D62" s="18">
        <v>25</v>
      </c>
      <c r="E62" s="18">
        <v>0</v>
      </c>
      <c r="F62" s="18">
        <v>10</v>
      </c>
      <c r="G62" s="18">
        <v>10</v>
      </c>
      <c r="H62" s="18">
        <v>0</v>
      </c>
      <c r="I62" s="18">
        <v>0</v>
      </c>
      <c r="J62" s="18">
        <v>15</v>
      </c>
      <c r="K62" s="18">
        <v>0</v>
      </c>
      <c r="L62" s="18">
        <v>0</v>
      </c>
      <c r="M62" s="18">
        <v>0</v>
      </c>
      <c r="N62" s="18">
        <v>24</v>
      </c>
      <c r="O62" s="18">
        <v>20</v>
      </c>
      <c r="P62" s="19">
        <v>4</v>
      </c>
    </row>
    <row r="63" spans="1:16" ht="12.75">
      <c r="A63" s="30"/>
      <c r="B63" s="25" t="s">
        <v>21</v>
      </c>
      <c r="C63" s="20">
        <v>78</v>
      </c>
      <c r="D63" s="20">
        <v>40</v>
      </c>
      <c r="E63" s="20">
        <v>0</v>
      </c>
      <c r="F63" s="20">
        <v>10</v>
      </c>
      <c r="G63" s="20">
        <v>4</v>
      </c>
      <c r="H63" s="20">
        <v>0</v>
      </c>
      <c r="I63" s="20">
        <v>0</v>
      </c>
      <c r="J63" s="20">
        <v>20</v>
      </c>
      <c r="K63" s="20">
        <v>0</v>
      </c>
      <c r="L63" s="20">
        <v>0</v>
      </c>
      <c r="M63" s="20">
        <v>0</v>
      </c>
      <c r="N63" s="20">
        <v>4</v>
      </c>
      <c r="O63" s="20">
        <v>0</v>
      </c>
      <c r="P63" s="21">
        <v>4</v>
      </c>
    </row>
    <row r="64" spans="1:16" ht="12.75">
      <c r="A64" s="6"/>
      <c r="B64" s="6"/>
      <c r="C64" s="7"/>
      <c r="D64" s="48" t="s">
        <v>6</v>
      </c>
      <c r="E64" s="49"/>
      <c r="F64" s="49"/>
      <c r="G64" s="49"/>
      <c r="H64" s="49"/>
      <c r="I64" s="49"/>
      <c r="J64" s="49"/>
      <c r="K64" s="49"/>
      <c r="L64" s="49"/>
      <c r="M64" s="50"/>
      <c r="N64" s="45" t="s">
        <v>13</v>
      </c>
      <c r="O64" s="46"/>
      <c r="P64" s="47"/>
    </row>
    <row r="65" spans="1:16" ht="12.75">
      <c r="A65" s="22" t="s">
        <v>43</v>
      </c>
      <c r="B65" s="8"/>
      <c r="C65" s="9"/>
      <c r="D65" s="48" t="s">
        <v>8</v>
      </c>
      <c r="E65" s="49"/>
      <c r="F65" s="49"/>
      <c r="G65" s="49"/>
      <c r="H65" s="49"/>
      <c r="I65" s="48" t="s">
        <v>11</v>
      </c>
      <c r="J65" s="49"/>
      <c r="K65" s="49"/>
      <c r="L65" s="49"/>
      <c r="M65" s="49"/>
      <c r="N65" s="10"/>
      <c r="O65" s="7"/>
      <c r="P65" s="7"/>
    </row>
    <row r="66" spans="1:16" ht="60">
      <c r="A66" s="26" t="s">
        <v>2</v>
      </c>
      <c r="B66" s="11" t="s">
        <v>22</v>
      </c>
      <c r="C66" s="12" t="s">
        <v>7</v>
      </c>
      <c r="D66" s="13" t="s">
        <v>19</v>
      </c>
      <c r="E66" s="13" t="s">
        <v>18</v>
      </c>
      <c r="F66" s="13" t="s">
        <v>17</v>
      </c>
      <c r="G66" s="13" t="s">
        <v>16</v>
      </c>
      <c r="H66" s="13" t="s">
        <v>15</v>
      </c>
      <c r="I66" s="12" t="s">
        <v>40</v>
      </c>
      <c r="J66" s="12" t="s">
        <v>39</v>
      </c>
      <c r="K66" s="12" t="s">
        <v>9</v>
      </c>
      <c r="L66" s="12" t="s">
        <v>10</v>
      </c>
      <c r="M66" s="14" t="s">
        <v>12</v>
      </c>
      <c r="N66" s="12" t="s">
        <v>3</v>
      </c>
      <c r="O66" s="15" t="s">
        <v>38</v>
      </c>
      <c r="P66" s="15" t="s">
        <v>14</v>
      </c>
    </row>
    <row r="67" spans="1:16" ht="12.75">
      <c r="A67" s="27" t="s">
        <v>7</v>
      </c>
      <c r="B67" s="23" t="s">
        <v>3</v>
      </c>
      <c r="C67" s="31">
        <f>C13/$C$13</f>
        <v>1</v>
      </c>
      <c r="D67" s="31">
        <f aca="true" t="shared" si="0" ref="D67:P67">D13/$C$13</f>
        <v>0.847971466785555</v>
      </c>
      <c r="E67" s="31">
        <f t="shared" si="0"/>
        <v>0.007757467677218011</v>
      </c>
      <c r="F67" s="31">
        <f t="shared" si="0"/>
        <v>0.024966562639322336</v>
      </c>
      <c r="G67" s="31">
        <f t="shared" si="0"/>
        <v>0.0069549710209540795</v>
      </c>
      <c r="H67" s="31">
        <f t="shared" si="0"/>
        <v>0.001069995541685243</v>
      </c>
      <c r="I67" s="31">
        <f t="shared" si="0"/>
        <v>0</v>
      </c>
      <c r="J67" s="31">
        <f t="shared" si="0"/>
        <v>0.006330806954971021</v>
      </c>
      <c r="K67" s="31">
        <f t="shared" si="0"/>
        <v>0.013196611680784663</v>
      </c>
      <c r="L67" s="31">
        <f t="shared" si="0"/>
        <v>0</v>
      </c>
      <c r="M67" s="31">
        <f t="shared" si="0"/>
        <v>0.015158270173874276</v>
      </c>
      <c r="N67" s="31">
        <f t="shared" si="0"/>
        <v>0.07784217565760143</v>
      </c>
      <c r="O67" s="31">
        <f t="shared" si="0"/>
        <v>0.040659830584039235</v>
      </c>
      <c r="P67" s="32">
        <f t="shared" si="0"/>
        <v>0.0371823450735622</v>
      </c>
    </row>
    <row r="68" spans="1:16" ht="12.75">
      <c r="A68" s="28"/>
      <c r="B68" s="24" t="s">
        <v>20</v>
      </c>
      <c r="C68" s="33">
        <f aca="true" t="shared" si="1" ref="C68:P68">C14/$C$13</f>
        <v>0.5401694159607668</v>
      </c>
      <c r="D68" s="33">
        <f t="shared" si="1"/>
        <v>0.4551939366919304</v>
      </c>
      <c r="E68" s="33">
        <f t="shared" si="1"/>
        <v>0.0034774855104770398</v>
      </c>
      <c r="F68" s="33">
        <f t="shared" si="1"/>
        <v>0.012929112795363353</v>
      </c>
      <c r="G68" s="33">
        <f t="shared" si="1"/>
        <v>0.0026749888542131075</v>
      </c>
      <c r="H68" s="33">
        <f t="shared" si="1"/>
        <v>0.0007133303611234953</v>
      </c>
      <c r="I68" s="33">
        <f t="shared" si="1"/>
        <v>0</v>
      </c>
      <c r="J68" s="33">
        <f t="shared" si="1"/>
        <v>0.0038341506910387875</v>
      </c>
      <c r="K68" s="33">
        <f t="shared" si="1"/>
        <v>0.008827463218903254</v>
      </c>
      <c r="L68" s="33">
        <f t="shared" si="1"/>
        <v>0</v>
      </c>
      <c r="M68" s="33">
        <f t="shared" si="1"/>
        <v>0.007489968791796701</v>
      </c>
      <c r="N68" s="33">
        <f t="shared" si="1"/>
        <v>0.04502897904592064</v>
      </c>
      <c r="O68" s="33">
        <f t="shared" si="1"/>
        <v>0.022113241194828354</v>
      </c>
      <c r="P68" s="34">
        <f t="shared" si="1"/>
        <v>0.022915737851092285</v>
      </c>
    </row>
    <row r="69" spans="1:16" ht="12.75">
      <c r="A69" s="29"/>
      <c r="B69" s="25" t="s">
        <v>21</v>
      </c>
      <c r="C69" s="35">
        <f aca="true" t="shared" si="2" ref="C69:P69">C15/$C$13</f>
        <v>0.4610789121711993</v>
      </c>
      <c r="D69" s="35">
        <f t="shared" si="2"/>
        <v>0.3927775300936246</v>
      </c>
      <c r="E69" s="35">
        <f t="shared" si="2"/>
        <v>0.004279982166740972</v>
      </c>
      <c r="F69" s="35">
        <f t="shared" si="2"/>
        <v>0.012037449843958983</v>
      </c>
      <c r="G69" s="35">
        <f t="shared" si="2"/>
        <v>0.004279982166740972</v>
      </c>
      <c r="H69" s="35">
        <f t="shared" si="2"/>
        <v>0.00035666518056174767</v>
      </c>
      <c r="I69" s="35">
        <f t="shared" si="2"/>
        <v>0</v>
      </c>
      <c r="J69" s="35">
        <f t="shared" si="2"/>
        <v>0.0024966562639322336</v>
      </c>
      <c r="K69" s="35">
        <f t="shared" si="2"/>
        <v>0.004369148461881409</v>
      </c>
      <c r="L69" s="35">
        <f t="shared" si="2"/>
        <v>0</v>
      </c>
      <c r="M69" s="35">
        <f t="shared" si="2"/>
        <v>0.007668301382077575</v>
      </c>
      <c r="N69" s="35">
        <f t="shared" si="2"/>
        <v>0.032813196611680785</v>
      </c>
      <c r="O69" s="35">
        <f t="shared" si="2"/>
        <v>0.018546589389210878</v>
      </c>
      <c r="P69" s="36">
        <f t="shared" si="2"/>
        <v>0.014266607222469906</v>
      </c>
    </row>
    <row r="70" spans="1:16" ht="12.75">
      <c r="A70" s="27" t="s">
        <v>23</v>
      </c>
      <c r="B70" s="23" t="s">
        <v>3</v>
      </c>
      <c r="C70" s="31">
        <f>C16/$C$16</f>
        <v>1</v>
      </c>
      <c r="D70" s="31">
        <f aca="true" t="shared" si="3" ref="D70:P70">D16/$C$16</f>
        <v>0.8512820512820513</v>
      </c>
      <c r="E70" s="31">
        <f t="shared" si="3"/>
        <v>0</v>
      </c>
      <c r="F70" s="31">
        <f t="shared" si="3"/>
        <v>0.0041025641025641026</v>
      </c>
      <c r="G70" s="31">
        <f t="shared" si="3"/>
        <v>0.02564102564102564</v>
      </c>
      <c r="H70" s="31">
        <f t="shared" si="3"/>
        <v>0</v>
      </c>
      <c r="I70" s="31">
        <f t="shared" si="3"/>
        <v>0</v>
      </c>
      <c r="J70" s="31">
        <f t="shared" si="3"/>
        <v>0</v>
      </c>
      <c r="K70" s="31">
        <f t="shared" si="3"/>
        <v>0.02564102564102564</v>
      </c>
      <c r="L70" s="31">
        <f t="shared" si="3"/>
        <v>0</v>
      </c>
      <c r="M70" s="31">
        <f t="shared" si="3"/>
        <v>0.03076923076923077</v>
      </c>
      <c r="N70" s="31">
        <f t="shared" si="3"/>
        <v>0.07076923076923076</v>
      </c>
      <c r="O70" s="31">
        <f t="shared" si="3"/>
        <v>0.05641025641025641</v>
      </c>
      <c r="P70" s="32">
        <f t="shared" si="3"/>
        <v>0.014358974358974359</v>
      </c>
    </row>
    <row r="71" spans="1:16" ht="12.75">
      <c r="A71" s="28"/>
      <c r="B71" s="24" t="s">
        <v>20</v>
      </c>
      <c r="C71" s="33">
        <f aca="true" t="shared" si="4" ref="C71:P72">C17/$C$16</f>
        <v>0.5579487179487179</v>
      </c>
      <c r="D71" s="33">
        <f t="shared" si="4"/>
        <v>0.49743589743589745</v>
      </c>
      <c r="E71" s="33">
        <f t="shared" si="4"/>
        <v>0</v>
      </c>
      <c r="F71" s="33">
        <f t="shared" si="4"/>
        <v>0</v>
      </c>
      <c r="G71" s="33">
        <f t="shared" si="4"/>
        <v>0.010256410256410256</v>
      </c>
      <c r="H71" s="33">
        <f t="shared" si="4"/>
        <v>0</v>
      </c>
      <c r="I71" s="33">
        <f t="shared" si="4"/>
        <v>0</v>
      </c>
      <c r="J71" s="33">
        <f t="shared" si="4"/>
        <v>0</v>
      </c>
      <c r="K71" s="33">
        <f t="shared" si="4"/>
        <v>0.010256410256410256</v>
      </c>
      <c r="L71" s="33">
        <f t="shared" si="4"/>
        <v>0</v>
      </c>
      <c r="M71" s="33">
        <f t="shared" si="4"/>
        <v>0.015384615384615385</v>
      </c>
      <c r="N71" s="33">
        <f t="shared" si="4"/>
        <v>0.024615384615384615</v>
      </c>
      <c r="O71" s="33">
        <f t="shared" si="4"/>
        <v>0.020512820512820513</v>
      </c>
      <c r="P71" s="34">
        <f t="shared" si="4"/>
        <v>0.0041025641025641026</v>
      </c>
    </row>
    <row r="72" spans="1:16" ht="12.75">
      <c r="A72" s="29"/>
      <c r="B72" s="25" t="s">
        <v>21</v>
      </c>
      <c r="C72" s="35">
        <f t="shared" si="4"/>
        <v>0.4502564102564103</v>
      </c>
      <c r="D72" s="35">
        <f t="shared" si="4"/>
        <v>0.35384615384615387</v>
      </c>
      <c r="E72" s="35">
        <f t="shared" si="4"/>
        <v>0</v>
      </c>
      <c r="F72" s="35">
        <f t="shared" si="4"/>
        <v>0.0041025641025641026</v>
      </c>
      <c r="G72" s="35">
        <f t="shared" si="4"/>
        <v>0.015384615384615385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0.015384615384615385</v>
      </c>
      <c r="L72" s="35">
        <f t="shared" si="4"/>
        <v>0</v>
      </c>
      <c r="M72" s="35">
        <f t="shared" si="4"/>
        <v>0.015384615384615385</v>
      </c>
      <c r="N72" s="35">
        <f t="shared" si="4"/>
        <v>0.046153846153846156</v>
      </c>
      <c r="O72" s="35">
        <f t="shared" si="4"/>
        <v>0.035897435897435895</v>
      </c>
      <c r="P72" s="36">
        <f t="shared" si="4"/>
        <v>0.010256410256410256</v>
      </c>
    </row>
    <row r="73" spans="1:16" ht="12.75">
      <c r="A73" s="27" t="s">
        <v>24</v>
      </c>
      <c r="B73" s="23" t="s">
        <v>3</v>
      </c>
      <c r="C73" s="31">
        <f>C19/$C$19</f>
        <v>1</v>
      </c>
      <c r="D73" s="31">
        <f aca="true" t="shared" si="5" ref="D73:P73">D19/$C$19</f>
        <v>0.8333333333333334</v>
      </c>
      <c r="E73" s="31">
        <f t="shared" si="5"/>
        <v>0</v>
      </c>
      <c r="F73" s="31">
        <f t="shared" si="5"/>
        <v>0.03333333333333333</v>
      </c>
      <c r="G73" s="31">
        <f t="shared" si="5"/>
        <v>0.041666666666666664</v>
      </c>
      <c r="H73" s="31">
        <f t="shared" si="5"/>
        <v>0</v>
      </c>
      <c r="I73" s="31">
        <f t="shared" si="5"/>
        <v>0</v>
      </c>
      <c r="J73" s="31">
        <f t="shared" si="5"/>
        <v>0</v>
      </c>
      <c r="K73" s="31">
        <f t="shared" si="5"/>
        <v>0.016666666666666666</v>
      </c>
      <c r="L73" s="31">
        <f t="shared" si="5"/>
        <v>0</v>
      </c>
      <c r="M73" s="31">
        <f t="shared" si="5"/>
        <v>0.03333333333333333</v>
      </c>
      <c r="N73" s="31">
        <f t="shared" si="5"/>
        <v>0.041666666666666664</v>
      </c>
      <c r="O73" s="31">
        <f t="shared" si="5"/>
        <v>0</v>
      </c>
      <c r="P73" s="32">
        <f t="shared" si="5"/>
        <v>0.041666666666666664</v>
      </c>
    </row>
    <row r="74" spans="1:16" ht="12.75">
      <c r="A74" s="28"/>
      <c r="B74" s="24" t="s">
        <v>20</v>
      </c>
      <c r="C74" s="33">
        <f aca="true" t="shared" si="6" ref="C74:P75">C20/$C$19</f>
        <v>0.5291666666666667</v>
      </c>
      <c r="D74" s="33">
        <f t="shared" si="6"/>
        <v>0.3958333333333333</v>
      </c>
      <c r="E74" s="33">
        <f t="shared" si="6"/>
        <v>0</v>
      </c>
      <c r="F74" s="33">
        <f t="shared" si="6"/>
        <v>0.016666666666666666</v>
      </c>
      <c r="G74" s="33">
        <f t="shared" si="6"/>
        <v>0.041666666666666664</v>
      </c>
      <c r="H74" s="33">
        <f t="shared" si="6"/>
        <v>0</v>
      </c>
      <c r="I74" s="33">
        <f t="shared" si="6"/>
        <v>0</v>
      </c>
      <c r="J74" s="33">
        <f t="shared" si="6"/>
        <v>0</v>
      </c>
      <c r="K74" s="33">
        <f t="shared" si="6"/>
        <v>0.016666666666666666</v>
      </c>
      <c r="L74" s="33">
        <f t="shared" si="6"/>
        <v>0</v>
      </c>
      <c r="M74" s="33">
        <f t="shared" si="6"/>
        <v>0.016666666666666666</v>
      </c>
      <c r="N74" s="33">
        <f t="shared" si="6"/>
        <v>0.041666666666666664</v>
      </c>
      <c r="O74" s="33">
        <f t="shared" si="6"/>
        <v>0</v>
      </c>
      <c r="P74" s="34">
        <f t="shared" si="6"/>
        <v>0.041666666666666664</v>
      </c>
    </row>
    <row r="75" spans="1:16" ht="12.75">
      <c r="A75" s="29"/>
      <c r="B75" s="25" t="s">
        <v>21</v>
      </c>
      <c r="C75" s="35">
        <f t="shared" si="6"/>
        <v>0.4708333333333333</v>
      </c>
      <c r="D75" s="35">
        <f t="shared" si="6"/>
        <v>0.4375</v>
      </c>
      <c r="E75" s="35">
        <f t="shared" si="6"/>
        <v>0</v>
      </c>
      <c r="F75" s="35">
        <f t="shared" si="6"/>
        <v>0.016666666666666666</v>
      </c>
      <c r="G75" s="35">
        <f t="shared" si="6"/>
        <v>0</v>
      </c>
      <c r="H75" s="35">
        <f t="shared" si="6"/>
        <v>0</v>
      </c>
      <c r="I75" s="35">
        <f t="shared" si="6"/>
        <v>0</v>
      </c>
      <c r="J75" s="35">
        <f t="shared" si="6"/>
        <v>0</v>
      </c>
      <c r="K75" s="35">
        <f t="shared" si="6"/>
        <v>0</v>
      </c>
      <c r="L75" s="35">
        <f t="shared" si="6"/>
        <v>0</v>
      </c>
      <c r="M75" s="35">
        <f t="shared" si="6"/>
        <v>0.016666666666666666</v>
      </c>
      <c r="N75" s="35">
        <f t="shared" si="6"/>
        <v>0</v>
      </c>
      <c r="O75" s="35">
        <f t="shared" si="6"/>
        <v>0</v>
      </c>
      <c r="P75" s="36">
        <f t="shared" si="6"/>
        <v>0</v>
      </c>
    </row>
    <row r="76" spans="1:16" ht="12.75">
      <c r="A76" s="27" t="s">
        <v>25</v>
      </c>
      <c r="B76" s="23" t="s">
        <v>3</v>
      </c>
      <c r="C76" s="31">
        <f>C22/$C$22</f>
        <v>1</v>
      </c>
      <c r="D76" s="31">
        <f aca="true" t="shared" si="7" ref="D76:P76">D22/$C$22</f>
        <v>0.9166666666666666</v>
      </c>
      <c r="E76" s="31">
        <f t="shared" si="7"/>
        <v>0</v>
      </c>
      <c r="F76" s="31">
        <f t="shared" si="7"/>
        <v>0</v>
      </c>
      <c r="G76" s="31">
        <f t="shared" si="7"/>
        <v>0</v>
      </c>
      <c r="H76" s="31">
        <f t="shared" si="7"/>
        <v>0</v>
      </c>
      <c r="I76" s="31">
        <f t="shared" si="7"/>
        <v>0</v>
      </c>
      <c r="J76" s="31">
        <f t="shared" si="7"/>
        <v>0</v>
      </c>
      <c r="K76" s="31">
        <f t="shared" si="7"/>
        <v>0</v>
      </c>
      <c r="L76" s="31">
        <f t="shared" si="7"/>
        <v>0</v>
      </c>
      <c r="M76" s="31">
        <f t="shared" si="7"/>
        <v>0.058333333333333334</v>
      </c>
      <c r="N76" s="31">
        <f t="shared" si="7"/>
        <v>0.03333333333333333</v>
      </c>
      <c r="O76" s="31">
        <f t="shared" si="7"/>
        <v>0.016666666666666666</v>
      </c>
      <c r="P76" s="32">
        <f t="shared" si="7"/>
        <v>0.016666666666666666</v>
      </c>
    </row>
    <row r="77" spans="1:16" ht="12.75">
      <c r="A77" s="28"/>
      <c r="B77" s="24" t="s">
        <v>20</v>
      </c>
      <c r="C77" s="33">
        <f aca="true" t="shared" si="8" ref="C77:P78">C23/$C$22</f>
        <v>0.39166666666666666</v>
      </c>
      <c r="D77" s="33">
        <f t="shared" si="8"/>
        <v>0.375</v>
      </c>
      <c r="E77" s="33">
        <f t="shared" si="8"/>
        <v>0</v>
      </c>
      <c r="F77" s="33">
        <f t="shared" si="8"/>
        <v>0</v>
      </c>
      <c r="G77" s="33">
        <f t="shared" si="8"/>
        <v>0</v>
      </c>
      <c r="H77" s="33">
        <f t="shared" si="8"/>
        <v>0</v>
      </c>
      <c r="I77" s="33">
        <f t="shared" si="8"/>
        <v>0</v>
      </c>
      <c r="J77" s="33">
        <f t="shared" si="8"/>
        <v>0</v>
      </c>
      <c r="K77" s="33">
        <f t="shared" si="8"/>
        <v>0</v>
      </c>
      <c r="L77" s="33">
        <f t="shared" si="8"/>
        <v>0</v>
      </c>
      <c r="M77" s="33">
        <f t="shared" si="8"/>
        <v>0.016666666666666666</v>
      </c>
      <c r="N77" s="33">
        <f t="shared" si="8"/>
        <v>0</v>
      </c>
      <c r="O77" s="33">
        <f t="shared" si="8"/>
        <v>0</v>
      </c>
      <c r="P77" s="34">
        <f t="shared" si="8"/>
        <v>0</v>
      </c>
    </row>
    <row r="78" spans="1:16" ht="12.75">
      <c r="A78" s="29"/>
      <c r="B78" s="25" t="s">
        <v>21</v>
      </c>
      <c r="C78" s="35">
        <f t="shared" si="8"/>
        <v>0.6166666666666667</v>
      </c>
      <c r="D78" s="35">
        <f t="shared" si="8"/>
        <v>0.5416666666666666</v>
      </c>
      <c r="E78" s="35">
        <f t="shared" si="8"/>
        <v>0</v>
      </c>
      <c r="F78" s="35">
        <f t="shared" si="8"/>
        <v>0</v>
      </c>
      <c r="G78" s="35">
        <f t="shared" si="8"/>
        <v>0</v>
      </c>
      <c r="H78" s="35">
        <f t="shared" si="8"/>
        <v>0</v>
      </c>
      <c r="I78" s="35">
        <f t="shared" si="8"/>
        <v>0</v>
      </c>
      <c r="J78" s="35">
        <f t="shared" si="8"/>
        <v>0</v>
      </c>
      <c r="K78" s="35">
        <f t="shared" si="8"/>
        <v>0</v>
      </c>
      <c r="L78" s="35">
        <f t="shared" si="8"/>
        <v>0</v>
      </c>
      <c r="M78" s="35">
        <f t="shared" si="8"/>
        <v>0.041666666666666664</v>
      </c>
      <c r="N78" s="35">
        <f t="shared" si="8"/>
        <v>0.03333333333333333</v>
      </c>
      <c r="O78" s="35">
        <f t="shared" si="8"/>
        <v>0.016666666666666666</v>
      </c>
      <c r="P78" s="36">
        <f t="shared" si="8"/>
        <v>0.016666666666666666</v>
      </c>
    </row>
    <row r="79" spans="1:16" ht="12.75">
      <c r="A79" s="27" t="s">
        <v>26</v>
      </c>
      <c r="B79" s="23" t="s">
        <v>3</v>
      </c>
      <c r="C79" s="31">
        <f>C25/$C$25</f>
        <v>1</v>
      </c>
      <c r="D79" s="31">
        <f aca="true" t="shared" si="9" ref="D79:P79">D25/$C$25</f>
        <v>0.9518072289156626</v>
      </c>
      <c r="E79" s="31">
        <f t="shared" si="9"/>
        <v>0</v>
      </c>
      <c r="F79" s="31">
        <f t="shared" si="9"/>
        <v>0.011244979919678716</v>
      </c>
      <c r="G79" s="31">
        <f t="shared" si="9"/>
        <v>0</v>
      </c>
      <c r="H79" s="31">
        <f t="shared" si="9"/>
        <v>0</v>
      </c>
      <c r="I79" s="31">
        <f t="shared" si="9"/>
        <v>0</v>
      </c>
      <c r="J79" s="31">
        <f t="shared" si="9"/>
        <v>0</v>
      </c>
      <c r="K79" s="31">
        <f t="shared" si="9"/>
        <v>0.008032128514056224</v>
      </c>
      <c r="L79" s="31">
        <f t="shared" si="9"/>
        <v>0</v>
      </c>
      <c r="M79" s="31">
        <f t="shared" si="9"/>
        <v>0.00642570281124498</v>
      </c>
      <c r="N79" s="31">
        <f t="shared" si="9"/>
        <v>0.02248995983935743</v>
      </c>
      <c r="O79" s="31">
        <f t="shared" si="9"/>
        <v>0.011244979919678716</v>
      </c>
      <c r="P79" s="32">
        <f t="shared" si="9"/>
        <v>0.011244979919678716</v>
      </c>
    </row>
    <row r="80" spans="1:16" ht="12.75">
      <c r="A80" s="28"/>
      <c r="B80" s="24" t="s">
        <v>20</v>
      </c>
      <c r="C80" s="33">
        <f aca="true" t="shared" si="10" ref="C80:P81">C26/$C$25</f>
        <v>0.35903614457831323</v>
      </c>
      <c r="D80" s="33">
        <f t="shared" si="10"/>
        <v>0.3333333333333333</v>
      </c>
      <c r="E80" s="33">
        <f t="shared" si="10"/>
        <v>0</v>
      </c>
      <c r="F80" s="33">
        <f t="shared" si="10"/>
        <v>0.00321285140562249</v>
      </c>
      <c r="G80" s="33">
        <f t="shared" si="10"/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0.008032128514056224</v>
      </c>
      <c r="L80" s="33">
        <f t="shared" si="10"/>
        <v>0</v>
      </c>
      <c r="M80" s="33">
        <f t="shared" si="10"/>
        <v>0.00321285140562249</v>
      </c>
      <c r="N80" s="33">
        <f t="shared" si="10"/>
        <v>0.011244979919678716</v>
      </c>
      <c r="O80" s="33">
        <f t="shared" si="10"/>
        <v>0.00321285140562249</v>
      </c>
      <c r="P80" s="34">
        <f t="shared" si="10"/>
        <v>0.008032128514056224</v>
      </c>
    </row>
    <row r="81" spans="1:16" ht="12.75">
      <c r="A81" s="29"/>
      <c r="B81" s="25" t="s">
        <v>21</v>
      </c>
      <c r="C81" s="35">
        <f t="shared" si="10"/>
        <v>0.6409638554216868</v>
      </c>
      <c r="D81" s="35">
        <f t="shared" si="10"/>
        <v>0.6184738955823293</v>
      </c>
      <c r="E81" s="35">
        <f t="shared" si="10"/>
        <v>0</v>
      </c>
      <c r="F81" s="35">
        <f t="shared" si="10"/>
        <v>0.008032128514056224</v>
      </c>
      <c r="G81" s="35">
        <f t="shared" si="10"/>
        <v>0</v>
      </c>
      <c r="H81" s="35">
        <f t="shared" si="10"/>
        <v>0</v>
      </c>
      <c r="I81" s="35">
        <f t="shared" si="10"/>
        <v>0</v>
      </c>
      <c r="J81" s="35">
        <f t="shared" si="10"/>
        <v>0</v>
      </c>
      <c r="K81" s="35">
        <f t="shared" si="10"/>
        <v>0</v>
      </c>
      <c r="L81" s="35">
        <f t="shared" si="10"/>
        <v>0</v>
      </c>
      <c r="M81" s="35">
        <f t="shared" si="10"/>
        <v>0.00321285140562249</v>
      </c>
      <c r="N81" s="35">
        <f t="shared" si="10"/>
        <v>0.011244979919678716</v>
      </c>
      <c r="O81" s="35">
        <f t="shared" si="10"/>
        <v>0.008032128514056224</v>
      </c>
      <c r="P81" s="36">
        <f t="shared" si="10"/>
        <v>0.00321285140562249</v>
      </c>
    </row>
    <row r="82" spans="1:16" ht="12.75">
      <c r="A82" s="27" t="s">
        <v>27</v>
      </c>
      <c r="B82" s="23" t="s">
        <v>3</v>
      </c>
      <c r="C82" s="31">
        <f>C28/$C$28</f>
        <v>1</v>
      </c>
      <c r="D82" s="31">
        <f aca="true" t="shared" si="11" ref="D82:P82">D28/$C$28</f>
        <v>0.825</v>
      </c>
      <c r="E82" s="31">
        <f t="shared" si="11"/>
        <v>0</v>
      </c>
      <c r="F82" s="31">
        <f t="shared" si="11"/>
        <v>0.04</v>
      </c>
      <c r="G82" s="31">
        <f t="shared" si="11"/>
        <v>0</v>
      </c>
      <c r="H82" s="31">
        <f t="shared" si="11"/>
        <v>0</v>
      </c>
      <c r="I82" s="31">
        <f t="shared" si="11"/>
        <v>0</v>
      </c>
      <c r="J82" s="31">
        <f t="shared" si="11"/>
        <v>0</v>
      </c>
      <c r="K82" s="31">
        <f t="shared" si="11"/>
        <v>0</v>
      </c>
      <c r="L82" s="31">
        <f t="shared" si="11"/>
        <v>0</v>
      </c>
      <c r="M82" s="31">
        <f t="shared" si="11"/>
        <v>0.07</v>
      </c>
      <c r="N82" s="31">
        <f t="shared" si="11"/>
        <v>0.06</v>
      </c>
      <c r="O82" s="31">
        <f t="shared" si="11"/>
        <v>0.04</v>
      </c>
      <c r="P82" s="32">
        <f t="shared" si="11"/>
        <v>0.02</v>
      </c>
    </row>
    <row r="83" spans="1:16" ht="12.75">
      <c r="A83" s="28"/>
      <c r="B83" s="24" t="s">
        <v>20</v>
      </c>
      <c r="C83" s="33">
        <f aca="true" t="shared" si="12" ref="C83:P84">C29/$C$28</f>
        <v>0.285</v>
      </c>
      <c r="D83" s="33">
        <f t="shared" si="12"/>
        <v>0.225</v>
      </c>
      <c r="E83" s="33">
        <f t="shared" si="12"/>
        <v>0</v>
      </c>
      <c r="F83" s="33">
        <f t="shared" si="12"/>
        <v>0.02</v>
      </c>
      <c r="G83" s="33">
        <f t="shared" si="12"/>
        <v>0</v>
      </c>
      <c r="H83" s="33">
        <f t="shared" si="12"/>
        <v>0</v>
      </c>
      <c r="I83" s="33">
        <f t="shared" si="12"/>
        <v>0</v>
      </c>
      <c r="J83" s="33">
        <f t="shared" si="12"/>
        <v>0</v>
      </c>
      <c r="K83" s="33">
        <f t="shared" si="12"/>
        <v>0</v>
      </c>
      <c r="L83" s="33">
        <f t="shared" si="12"/>
        <v>0</v>
      </c>
      <c r="M83" s="33">
        <f t="shared" si="12"/>
        <v>0.02</v>
      </c>
      <c r="N83" s="33">
        <f t="shared" si="12"/>
        <v>0.02</v>
      </c>
      <c r="O83" s="33">
        <f t="shared" si="12"/>
        <v>0.02</v>
      </c>
      <c r="P83" s="34">
        <f t="shared" si="12"/>
        <v>0</v>
      </c>
    </row>
    <row r="84" spans="1:16" ht="12.75">
      <c r="A84" s="29"/>
      <c r="B84" s="25" t="s">
        <v>21</v>
      </c>
      <c r="C84" s="35">
        <f t="shared" si="12"/>
        <v>0.71</v>
      </c>
      <c r="D84" s="35">
        <f t="shared" si="12"/>
        <v>0.6</v>
      </c>
      <c r="E84" s="35">
        <f t="shared" si="12"/>
        <v>0</v>
      </c>
      <c r="F84" s="35">
        <f t="shared" si="12"/>
        <v>0.02</v>
      </c>
      <c r="G84" s="35">
        <f t="shared" si="12"/>
        <v>0</v>
      </c>
      <c r="H84" s="35">
        <f t="shared" si="12"/>
        <v>0</v>
      </c>
      <c r="I84" s="35">
        <f t="shared" si="12"/>
        <v>0</v>
      </c>
      <c r="J84" s="35">
        <f t="shared" si="12"/>
        <v>0</v>
      </c>
      <c r="K84" s="35">
        <f t="shared" si="12"/>
        <v>0</v>
      </c>
      <c r="L84" s="35">
        <f t="shared" si="12"/>
        <v>0</v>
      </c>
      <c r="M84" s="35">
        <f t="shared" si="12"/>
        <v>0.05</v>
      </c>
      <c r="N84" s="35">
        <f t="shared" si="12"/>
        <v>0.04</v>
      </c>
      <c r="O84" s="35">
        <f t="shared" si="12"/>
        <v>0.02</v>
      </c>
      <c r="P84" s="36">
        <f t="shared" si="12"/>
        <v>0.02</v>
      </c>
    </row>
    <row r="85" spans="1:16" ht="12.75">
      <c r="A85" s="27" t="s">
        <v>28</v>
      </c>
      <c r="B85" s="23" t="s">
        <v>3</v>
      </c>
      <c r="C85" s="31">
        <f>C31/$C$31</f>
        <v>1</v>
      </c>
      <c r="D85" s="31">
        <f aca="true" t="shared" si="13" ref="D85:P85">D31/$C$31</f>
        <v>0.8604651162790697</v>
      </c>
      <c r="E85" s="31">
        <f t="shared" si="13"/>
        <v>0.023255813953488372</v>
      </c>
      <c r="F85" s="31">
        <f t="shared" si="13"/>
        <v>0.03488372093023256</v>
      </c>
      <c r="G85" s="31">
        <f t="shared" si="13"/>
        <v>0</v>
      </c>
      <c r="H85" s="31">
        <f t="shared" si="13"/>
        <v>0.004651162790697674</v>
      </c>
      <c r="I85" s="31">
        <f t="shared" si="13"/>
        <v>0</v>
      </c>
      <c r="J85" s="31">
        <f t="shared" si="13"/>
        <v>0.004651162790697674</v>
      </c>
      <c r="K85" s="31">
        <f t="shared" si="13"/>
        <v>0.004651162790697674</v>
      </c>
      <c r="L85" s="31">
        <f t="shared" si="13"/>
        <v>0</v>
      </c>
      <c r="M85" s="31">
        <f t="shared" si="13"/>
        <v>0.004651162790697674</v>
      </c>
      <c r="N85" s="31">
        <f t="shared" si="13"/>
        <v>0.06976744186046512</v>
      </c>
      <c r="O85" s="31">
        <f t="shared" si="13"/>
        <v>0.040697674418604654</v>
      </c>
      <c r="P85" s="32">
        <f t="shared" si="13"/>
        <v>0.029069767441860465</v>
      </c>
    </row>
    <row r="86" spans="1:16" ht="12.75">
      <c r="A86" s="28"/>
      <c r="B86" s="24" t="s">
        <v>20</v>
      </c>
      <c r="C86" s="33">
        <f>C32/$C$31</f>
        <v>0.4290697674418605</v>
      </c>
      <c r="D86" s="33">
        <f aca="true" t="shared" si="14" ref="D86:P86">D32/$C$31</f>
        <v>0.36046511627906974</v>
      </c>
      <c r="E86" s="33">
        <f t="shared" si="14"/>
        <v>0</v>
      </c>
      <c r="F86" s="33">
        <f t="shared" si="14"/>
        <v>0.011627906976744186</v>
      </c>
      <c r="G86" s="33">
        <f t="shared" si="14"/>
        <v>0</v>
      </c>
      <c r="H86" s="33">
        <f t="shared" si="14"/>
        <v>0</v>
      </c>
      <c r="I86" s="33">
        <f t="shared" si="14"/>
        <v>0</v>
      </c>
      <c r="J86" s="33">
        <f t="shared" si="14"/>
        <v>0</v>
      </c>
      <c r="K86" s="33">
        <f t="shared" si="14"/>
        <v>0.004651162790697674</v>
      </c>
      <c r="L86" s="33">
        <f t="shared" si="14"/>
        <v>0</v>
      </c>
      <c r="M86" s="33">
        <f t="shared" si="14"/>
        <v>0</v>
      </c>
      <c r="N86" s="33">
        <f t="shared" si="14"/>
        <v>0.05232558139534884</v>
      </c>
      <c r="O86" s="33">
        <f t="shared" si="14"/>
        <v>0.023255813953488372</v>
      </c>
      <c r="P86" s="34">
        <f t="shared" si="14"/>
        <v>0.029069767441860465</v>
      </c>
    </row>
    <row r="87" spans="1:16" ht="12.75">
      <c r="A87" s="29"/>
      <c r="B87" s="25" t="s">
        <v>21</v>
      </c>
      <c r="C87" s="35">
        <f>C33/$C$31</f>
        <v>0.577906976744186</v>
      </c>
      <c r="D87" s="35">
        <f aca="true" t="shared" si="15" ref="D87:P87">D33/$C$31</f>
        <v>0.5</v>
      </c>
      <c r="E87" s="35">
        <f t="shared" si="15"/>
        <v>0.023255813953488372</v>
      </c>
      <c r="F87" s="35">
        <f t="shared" si="15"/>
        <v>0.023255813953488372</v>
      </c>
      <c r="G87" s="35">
        <f t="shared" si="15"/>
        <v>0</v>
      </c>
      <c r="H87" s="35">
        <f t="shared" si="15"/>
        <v>0.004651162790697674</v>
      </c>
      <c r="I87" s="35">
        <f t="shared" si="15"/>
        <v>0</v>
      </c>
      <c r="J87" s="35">
        <f t="shared" si="15"/>
        <v>0.004651162790697674</v>
      </c>
      <c r="K87" s="35">
        <f t="shared" si="15"/>
        <v>0</v>
      </c>
      <c r="L87" s="35">
        <f t="shared" si="15"/>
        <v>0</v>
      </c>
      <c r="M87" s="35">
        <f t="shared" si="15"/>
        <v>0.004651162790697674</v>
      </c>
      <c r="N87" s="35">
        <f t="shared" si="15"/>
        <v>0.01744186046511628</v>
      </c>
      <c r="O87" s="35">
        <f t="shared" si="15"/>
        <v>0.01744186046511628</v>
      </c>
      <c r="P87" s="36">
        <f t="shared" si="15"/>
        <v>0</v>
      </c>
    </row>
    <row r="88" spans="1:16" ht="12.75">
      <c r="A88" s="27" t="s">
        <v>29</v>
      </c>
      <c r="B88" s="23" t="s">
        <v>3</v>
      </c>
      <c r="C88" s="31">
        <f>C34/$C$34</f>
        <v>1</v>
      </c>
      <c r="D88" s="31">
        <f aca="true" t="shared" si="16" ref="D88:P88">D34/$C$34</f>
        <v>0.8167701863354038</v>
      </c>
      <c r="E88" s="31">
        <f t="shared" si="16"/>
        <v>0.021739130434782608</v>
      </c>
      <c r="F88" s="31">
        <f t="shared" si="16"/>
        <v>0.027950310559006212</v>
      </c>
      <c r="G88" s="31">
        <f t="shared" si="16"/>
        <v>0.006211180124223602</v>
      </c>
      <c r="H88" s="31">
        <f t="shared" si="16"/>
        <v>0</v>
      </c>
      <c r="I88" s="31">
        <f t="shared" si="16"/>
        <v>0</v>
      </c>
      <c r="J88" s="31">
        <f t="shared" si="16"/>
        <v>0.002484472049689441</v>
      </c>
      <c r="K88" s="31">
        <f t="shared" si="16"/>
        <v>0.02111801242236025</v>
      </c>
      <c r="L88" s="31">
        <f t="shared" si="16"/>
        <v>0</v>
      </c>
      <c r="M88" s="31">
        <f t="shared" si="16"/>
        <v>0.009316770186335404</v>
      </c>
      <c r="N88" s="31">
        <f t="shared" si="16"/>
        <v>0.10248447204968944</v>
      </c>
      <c r="O88" s="31">
        <f t="shared" si="16"/>
        <v>0.043478260869565216</v>
      </c>
      <c r="P88" s="32">
        <f t="shared" si="16"/>
        <v>0.059006211180124224</v>
      </c>
    </row>
    <row r="89" spans="1:16" ht="12.75">
      <c r="A89" s="28"/>
      <c r="B89" s="24" t="s">
        <v>20</v>
      </c>
      <c r="C89" s="33">
        <f aca="true" t="shared" si="17" ref="C89:P90">C35/$C$34</f>
        <v>0.1422360248447205</v>
      </c>
      <c r="D89" s="33">
        <f t="shared" si="17"/>
        <v>0.10559006211180125</v>
      </c>
      <c r="E89" s="33">
        <f t="shared" si="17"/>
        <v>0.009316770186335404</v>
      </c>
      <c r="F89" s="33">
        <f t="shared" si="17"/>
        <v>0.006211180124223602</v>
      </c>
      <c r="G89" s="33">
        <f t="shared" si="17"/>
        <v>0</v>
      </c>
      <c r="H89" s="33">
        <f t="shared" si="17"/>
        <v>0</v>
      </c>
      <c r="I89" s="33">
        <f t="shared" si="17"/>
        <v>0</v>
      </c>
      <c r="J89" s="33">
        <f t="shared" si="17"/>
        <v>0</v>
      </c>
      <c r="K89" s="33">
        <f t="shared" si="17"/>
        <v>0.002484472049689441</v>
      </c>
      <c r="L89" s="33">
        <f t="shared" si="17"/>
        <v>0</v>
      </c>
      <c r="M89" s="33">
        <f t="shared" si="17"/>
        <v>0</v>
      </c>
      <c r="N89" s="33">
        <f t="shared" si="17"/>
        <v>0.018633540372670808</v>
      </c>
      <c r="O89" s="33">
        <f t="shared" si="17"/>
        <v>0.006211180124223602</v>
      </c>
      <c r="P89" s="34">
        <f t="shared" si="17"/>
        <v>0.012422360248447204</v>
      </c>
    </row>
    <row r="90" spans="1:16" ht="12.75">
      <c r="A90" s="29"/>
      <c r="B90" s="25" t="s">
        <v>21</v>
      </c>
      <c r="C90" s="35">
        <f t="shared" si="17"/>
        <v>0.8658385093167702</v>
      </c>
      <c r="D90" s="35">
        <f t="shared" si="17"/>
        <v>0.7111801242236024</v>
      </c>
      <c r="E90" s="35">
        <f t="shared" si="17"/>
        <v>0.012422360248447204</v>
      </c>
      <c r="F90" s="35">
        <f t="shared" si="17"/>
        <v>0.021739130434782608</v>
      </c>
      <c r="G90" s="35">
        <f t="shared" si="17"/>
        <v>0.006211180124223602</v>
      </c>
      <c r="H90" s="35">
        <f t="shared" si="17"/>
        <v>0</v>
      </c>
      <c r="I90" s="35">
        <f t="shared" si="17"/>
        <v>0</v>
      </c>
      <c r="J90" s="35">
        <f t="shared" si="17"/>
        <v>0.002484472049689441</v>
      </c>
      <c r="K90" s="35">
        <f t="shared" si="17"/>
        <v>0.018633540372670808</v>
      </c>
      <c r="L90" s="35">
        <f t="shared" si="17"/>
        <v>0</v>
      </c>
      <c r="M90" s="35">
        <f t="shared" si="17"/>
        <v>0.009316770186335404</v>
      </c>
      <c r="N90" s="35">
        <f t="shared" si="17"/>
        <v>0.08385093167701864</v>
      </c>
      <c r="O90" s="35">
        <f t="shared" si="17"/>
        <v>0.037267080745341616</v>
      </c>
      <c r="P90" s="36">
        <f t="shared" si="17"/>
        <v>0.046583850931677016</v>
      </c>
    </row>
    <row r="91" spans="1:16" ht="12.75">
      <c r="A91" s="6"/>
      <c r="B91" s="6"/>
      <c r="C91" s="37"/>
      <c r="D91" s="51" t="s">
        <v>6</v>
      </c>
      <c r="E91" s="52"/>
      <c r="F91" s="52"/>
      <c r="G91" s="52"/>
      <c r="H91" s="52"/>
      <c r="I91" s="52"/>
      <c r="J91" s="52"/>
      <c r="K91" s="52"/>
      <c r="L91" s="52"/>
      <c r="M91" s="53"/>
      <c r="N91" s="54" t="s">
        <v>13</v>
      </c>
      <c r="O91" s="55"/>
      <c r="P91" s="56"/>
    </row>
    <row r="92" spans="1:16" ht="12.75">
      <c r="A92" s="22" t="s">
        <v>43</v>
      </c>
      <c r="B92" s="8"/>
      <c r="C92" s="38"/>
      <c r="D92" s="51" t="s">
        <v>8</v>
      </c>
      <c r="E92" s="52"/>
      <c r="F92" s="52"/>
      <c r="G92" s="52"/>
      <c r="H92" s="52"/>
      <c r="I92" s="51" t="s">
        <v>11</v>
      </c>
      <c r="J92" s="52"/>
      <c r="K92" s="52"/>
      <c r="L92" s="52"/>
      <c r="M92" s="52"/>
      <c r="N92" s="39"/>
      <c r="O92" s="37"/>
      <c r="P92" s="37"/>
    </row>
    <row r="93" spans="1:16" ht="60">
      <c r="A93" s="26" t="s">
        <v>2</v>
      </c>
      <c r="B93" s="11" t="s">
        <v>22</v>
      </c>
      <c r="C93" s="40" t="s">
        <v>7</v>
      </c>
      <c r="D93" s="41" t="s">
        <v>19</v>
      </c>
      <c r="E93" s="41" t="s">
        <v>18</v>
      </c>
      <c r="F93" s="41" t="s">
        <v>17</v>
      </c>
      <c r="G93" s="41" t="s">
        <v>16</v>
      </c>
      <c r="H93" s="41" t="s">
        <v>15</v>
      </c>
      <c r="I93" s="40" t="s">
        <v>40</v>
      </c>
      <c r="J93" s="40" t="s">
        <v>39</v>
      </c>
      <c r="K93" s="40" t="s">
        <v>9</v>
      </c>
      <c r="L93" s="40" t="s">
        <v>10</v>
      </c>
      <c r="M93" s="42" t="s">
        <v>12</v>
      </c>
      <c r="N93" s="40" t="s">
        <v>3</v>
      </c>
      <c r="O93" s="43" t="s">
        <v>38</v>
      </c>
      <c r="P93" s="43" t="s">
        <v>14</v>
      </c>
    </row>
    <row r="94" spans="1:16" ht="12.75">
      <c r="A94" s="27" t="s">
        <v>30</v>
      </c>
      <c r="B94" s="23" t="s">
        <v>3</v>
      </c>
      <c r="C94" s="31">
        <f>C40/$C$40</f>
        <v>1</v>
      </c>
      <c r="D94" s="31">
        <f aca="true" t="shared" si="18" ref="D94:P94">D40/$C$40</f>
        <v>0.9090909090909091</v>
      </c>
      <c r="E94" s="31">
        <f t="shared" si="18"/>
        <v>0.007272727272727273</v>
      </c>
      <c r="F94" s="31">
        <f t="shared" si="18"/>
        <v>0.007272727272727273</v>
      </c>
      <c r="G94" s="31">
        <f t="shared" si="18"/>
        <v>0</v>
      </c>
      <c r="H94" s="31">
        <f t="shared" si="18"/>
        <v>0.007272727272727273</v>
      </c>
      <c r="I94" s="31">
        <f t="shared" si="18"/>
        <v>0</v>
      </c>
      <c r="J94" s="31">
        <f t="shared" si="18"/>
        <v>0</v>
      </c>
      <c r="K94" s="31">
        <f t="shared" si="18"/>
        <v>0.01818181818181818</v>
      </c>
      <c r="L94" s="31">
        <f t="shared" si="18"/>
        <v>0</v>
      </c>
      <c r="M94" s="31">
        <f t="shared" si="18"/>
        <v>0.007272727272727273</v>
      </c>
      <c r="N94" s="31">
        <f t="shared" si="18"/>
        <v>0.03636363636363636</v>
      </c>
      <c r="O94" s="31">
        <f t="shared" si="18"/>
        <v>0.01818181818181818</v>
      </c>
      <c r="P94" s="32">
        <f t="shared" si="18"/>
        <v>0.01818181818181818</v>
      </c>
    </row>
    <row r="95" spans="1:16" ht="12.75">
      <c r="A95" s="28"/>
      <c r="B95" s="24" t="s">
        <v>20</v>
      </c>
      <c r="C95" s="33">
        <f aca="true" t="shared" si="19" ref="C95:P96">C41/$C$40</f>
        <v>0.9581818181818181</v>
      </c>
      <c r="D95" s="33">
        <f t="shared" si="19"/>
        <v>0.8818181818181818</v>
      </c>
      <c r="E95" s="33">
        <f t="shared" si="19"/>
        <v>0</v>
      </c>
      <c r="F95" s="33">
        <f t="shared" si="19"/>
        <v>0.007272727272727273</v>
      </c>
      <c r="G95" s="33">
        <f t="shared" si="19"/>
        <v>0</v>
      </c>
      <c r="H95" s="33">
        <f t="shared" si="19"/>
        <v>0.007272727272727273</v>
      </c>
      <c r="I95" s="33">
        <f t="shared" si="19"/>
        <v>0</v>
      </c>
      <c r="J95" s="33">
        <f t="shared" si="19"/>
        <v>0</v>
      </c>
      <c r="K95" s="33">
        <f t="shared" si="19"/>
        <v>0.01818181818181818</v>
      </c>
      <c r="L95" s="33">
        <f t="shared" si="19"/>
        <v>0</v>
      </c>
      <c r="M95" s="33">
        <f t="shared" si="19"/>
        <v>0.007272727272727273</v>
      </c>
      <c r="N95" s="33">
        <f t="shared" si="19"/>
        <v>0.03636363636363636</v>
      </c>
      <c r="O95" s="33">
        <f t="shared" si="19"/>
        <v>0.01818181818181818</v>
      </c>
      <c r="P95" s="34">
        <f t="shared" si="19"/>
        <v>0.01818181818181818</v>
      </c>
    </row>
    <row r="96" spans="1:16" ht="12.75">
      <c r="A96" s="29"/>
      <c r="B96" s="25" t="s">
        <v>21</v>
      </c>
      <c r="C96" s="35">
        <f t="shared" si="19"/>
        <v>0.034545454545454546</v>
      </c>
      <c r="D96" s="35">
        <f t="shared" si="19"/>
        <v>0.02727272727272727</v>
      </c>
      <c r="E96" s="35">
        <f t="shared" si="19"/>
        <v>0.007272727272727273</v>
      </c>
      <c r="F96" s="35">
        <f t="shared" si="19"/>
        <v>0</v>
      </c>
      <c r="G96" s="35">
        <f t="shared" si="19"/>
        <v>0</v>
      </c>
      <c r="H96" s="35">
        <f t="shared" si="19"/>
        <v>0</v>
      </c>
      <c r="I96" s="35">
        <f t="shared" si="19"/>
        <v>0</v>
      </c>
      <c r="J96" s="35">
        <f t="shared" si="19"/>
        <v>0</v>
      </c>
      <c r="K96" s="35">
        <f t="shared" si="19"/>
        <v>0</v>
      </c>
      <c r="L96" s="35">
        <f t="shared" si="19"/>
        <v>0</v>
      </c>
      <c r="M96" s="35">
        <f t="shared" si="19"/>
        <v>0</v>
      </c>
      <c r="N96" s="35">
        <f t="shared" si="19"/>
        <v>0</v>
      </c>
      <c r="O96" s="35">
        <f t="shared" si="19"/>
        <v>0</v>
      </c>
      <c r="P96" s="36">
        <f t="shared" si="19"/>
        <v>0</v>
      </c>
    </row>
    <row r="97" spans="1:16" ht="12.75">
      <c r="A97" s="27" t="s">
        <v>31</v>
      </c>
      <c r="B97" s="23" t="s">
        <v>3</v>
      </c>
      <c r="C97" s="31">
        <f>C43/$C$43</f>
        <v>1</v>
      </c>
      <c r="D97" s="31">
        <f aca="true" t="shared" si="20" ref="D97:P97">D43/$C$43</f>
        <v>0.8879310344827587</v>
      </c>
      <c r="E97" s="31">
        <f t="shared" si="20"/>
        <v>0</v>
      </c>
      <c r="F97" s="31">
        <f t="shared" si="20"/>
        <v>0.04310344827586207</v>
      </c>
      <c r="G97" s="31">
        <f t="shared" si="20"/>
        <v>0.006896551724137931</v>
      </c>
      <c r="H97" s="31">
        <f t="shared" si="20"/>
        <v>0.006896551724137931</v>
      </c>
      <c r="I97" s="31">
        <f t="shared" si="20"/>
        <v>0</v>
      </c>
      <c r="J97" s="31">
        <f t="shared" si="20"/>
        <v>0.006896551724137931</v>
      </c>
      <c r="K97" s="31">
        <f t="shared" si="20"/>
        <v>0.006896551724137931</v>
      </c>
      <c r="L97" s="31">
        <f t="shared" si="20"/>
        <v>0</v>
      </c>
      <c r="M97" s="31">
        <f t="shared" si="20"/>
        <v>0</v>
      </c>
      <c r="N97" s="31">
        <f t="shared" si="20"/>
        <v>0.041379310344827586</v>
      </c>
      <c r="O97" s="31">
        <f t="shared" si="20"/>
        <v>0.034482758620689655</v>
      </c>
      <c r="P97" s="32">
        <f t="shared" si="20"/>
        <v>0.006896551724137931</v>
      </c>
    </row>
    <row r="98" spans="1:16" ht="12.75">
      <c r="A98" s="28"/>
      <c r="B98" s="24" t="s">
        <v>20</v>
      </c>
      <c r="C98" s="33">
        <f aca="true" t="shared" si="21" ref="C98:P99">C44/$C$43</f>
        <v>0.9155172413793103</v>
      </c>
      <c r="D98" s="33">
        <f t="shared" si="21"/>
        <v>0.8103448275862069</v>
      </c>
      <c r="E98" s="33">
        <f t="shared" si="21"/>
        <v>0</v>
      </c>
      <c r="F98" s="33">
        <f t="shared" si="21"/>
        <v>0.04310344827586207</v>
      </c>
      <c r="G98" s="33">
        <f t="shared" si="21"/>
        <v>0</v>
      </c>
      <c r="H98" s="33">
        <f t="shared" si="21"/>
        <v>0.006896551724137931</v>
      </c>
      <c r="I98" s="33">
        <f t="shared" si="21"/>
        <v>0</v>
      </c>
      <c r="J98" s="33">
        <f t="shared" si="21"/>
        <v>0.006896551724137931</v>
      </c>
      <c r="K98" s="33">
        <f t="shared" si="21"/>
        <v>0.006896551724137931</v>
      </c>
      <c r="L98" s="33">
        <f t="shared" si="21"/>
        <v>0</v>
      </c>
      <c r="M98" s="33">
        <f t="shared" si="21"/>
        <v>0</v>
      </c>
      <c r="N98" s="33">
        <f t="shared" si="21"/>
        <v>0.041379310344827586</v>
      </c>
      <c r="O98" s="33">
        <f t="shared" si="21"/>
        <v>0.034482758620689655</v>
      </c>
      <c r="P98" s="34">
        <f t="shared" si="21"/>
        <v>0.006896551724137931</v>
      </c>
    </row>
    <row r="99" spans="1:16" ht="12.75">
      <c r="A99" s="29"/>
      <c r="B99" s="25" t="s">
        <v>21</v>
      </c>
      <c r="C99" s="35">
        <f t="shared" si="21"/>
        <v>0.08448275862068966</v>
      </c>
      <c r="D99" s="35">
        <f t="shared" si="21"/>
        <v>0.07758620689655173</v>
      </c>
      <c r="E99" s="35">
        <f t="shared" si="21"/>
        <v>0</v>
      </c>
      <c r="F99" s="35">
        <f t="shared" si="21"/>
        <v>0</v>
      </c>
      <c r="G99" s="35">
        <f t="shared" si="21"/>
        <v>0.006896551724137931</v>
      </c>
      <c r="H99" s="35">
        <f t="shared" si="21"/>
        <v>0</v>
      </c>
      <c r="I99" s="35">
        <f t="shared" si="21"/>
        <v>0</v>
      </c>
      <c r="J99" s="35">
        <f t="shared" si="21"/>
        <v>0</v>
      </c>
      <c r="K99" s="35">
        <f t="shared" si="21"/>
        <v>0</v>
      </c>
      <c r="L99" s="35">
        <f t="shared" si="21"/>
        <v>0</v>
      </c>
      <c r="M99" s="35">
        <f t="shared" si="21"/>
        <v>0</v>
      </c>
      <c r="N99" s="35">
        <f t="shared" si="21"/>
        <v>0</v>
      </c>
      <c r="O99" s="35">
        <f t="shared" si="21"/>
        <v>0</v>
      </c>
      <c r="P99" s="36">
        <f t="shared" si="21"/>
        <v>0</v>
      </c>
    </row>
    <row r="100" spans="1:16" ht="12.75">
      <c r="A100" s="27" t="s">
        <v>32</v>
      </c>
      <c r="B100" s="23" t="s">
        <v>3</v>
      </c>
      <c r="C100" s="31">
        <f>C46/$C$46</f>
        <v>1</v>
      </c>
      <c r="D100" s="31">
        <f aca="true" t="shared" si="22" ref="D100:P100">D46/$C$46</f>
        <v>0.8783783783783784</v>
      </c>
      <c r="E100" s="31">
        <f t="shared" si="22"/>
        <v>0</v>
      </c>
      <c r="F100" s="31">
        <f t="shared" si="22"/>
        <v>0.021621621621621623</v>
      </c>
      <c r="G100" s="31">
        <f t="shared" si="22"/>
        <v>0</v>
      </c>
      <c r="H100" s="31">
        <f t="shared" si="22"/>
        <v>0</v>
      </c>
      <c r="I100" s="31">
        <f t="shared" si="22"/>
        <v>0</v>
      </c>
      <c r="J100" s="31">
        <f t="shared" si="22"/>
        <v>0</v>
      </c>
      <c r="K100" s="31">
        <f t="shared" si="22"/>
        <v>0.010810810810810811</v>
      </c>
      <c r="L100" s="31">
        <f t="shared" si="22"/>
        <v>0</v>
      </c>
      <c r="M100" s="31">
        <f t="shared" si="22"/>
        <v>0.010810810810810811</v>
      </c>
      <c r="N100" s="31">
        <f t="shared" si="22"/>
        <v>0.08108108108108109</v>
      </c>
      <c r="O100" s="31">
        <f t="shared" si="22"/>
        <v>0.02702702702702703</v>
      </c>
      <c r="P100" s="32">
        <f t="shared" si="22"/>
        <v>0.05405405405405406</v>
      </c>
    </row>
    <row r="101" spans="1:16" ht="12.75">
      <c r="A101" s="28"/>
      <c r="B101" s="24" t="s">
        <v>20</v>
      </c>
      <c r="C101" s="33">
        <f aca="true" t="shared" si="23" ref="C101:P102">C47/$C$46</f>
        <v>0.8837837837837837</v>
      </c>
      <c r="D101" s="33">
        <f t="shared" si="23"/>
        <v>0.7702702702702703</v>
      </c>
      <c r="E101" s="33">
        <f t="shared" si="23"/>
        <v>0</v>
      </c>
      <c r="F101" s="33">
        <f t="shared" si="23"/>
        <v>0.010810810810810811</v>
      </c>
      <c r="G101" s="33">
        <f t="shared" si="23"/>
        <v>0</v>
      </c>
      <c r="H101" s="33">
        <f t="shared" si="23"/>
        <v>0</v>
      </c>
      <c r="I101" s="33">
        <f t="shared" si="23"/>
        <v>0</v>
      </c>
      <c r="J101" s="33">
        <f t="shared" si="23"/>
        <v>0</v>
      </c>
      <c r="K101" s="33">
        <f t="shared" si="23"/>
        <v>0.010810810810810811</v>
      </c>
      <c r="L101" s="33">
        <f t="shared" si="23"/>
        <v>0</v>
      </c>
      <c r="M101" s="33">
        <f t="shared" si="23"/>
        <v>0.010810810810810811</v>
      </c>
      <c r="N101" s="33">
        <f t="shared" si="23"/>
        <v>0.08108108108108109</v>
      </c>
      <c r="O101" s="33">
        <f t="shared" si="23"/>
        <v>0.02702702702702703</v>
      </c>
      <c r="P101" s="34">
        <f t="shared" si="23"/>
        <v>0.05405405405405406</v>
      </c>
    </row>
    <row r="102" spans="1:16" ht="12.75">
      <c r="A102" s="29"/>
      <c r="B102" s="25" t="s">
        <v>21</v>
      </c>
      <c r="C102" s="35">
        <f t="shared" si="23"/>
        <v>0.11891891891891893</v>
      </c>
      <c r="D102" s="35">
        <f t="shared" si="23"/>
        <v>0.10810810810810811</v>
      </c>
      <c r="E102" s="35">
        <f t="shared" si="23"/>
        <v>0</v>
      </c>
      <c r="F102" s="35">
        <f t="shared" si="23"/>
        <v>0.010810810810810811</v>
      </c>
      <c r="G102" s="35">
        <f t="shared" si="23"/>
        <v>0</v>
      </c>
      <c r="H102" s="35">
        <f t="shared" si="23"/>
        <v>0</v>
      </c>
      <c r="I102" s="35">
        <f t="shared" si="23"/>
        <v>0</v>
      </c>
      <c r="J102" s="35">
        <f t="shared" si="23"/>
        <v>0</v>
      </c>
      <c r="K102" s="35">
        <f t="shared" si="23"/>
        <v>0</v>
      </c>
      <c r="L102" s="35">
        <f t="shared" si="23"/>
        <v>0</v>
      </c>
      <c r="M102" s="35">
        <f t="shared" si="23"/>
        <v>0</v>
      </c>
      <c r="N102" s="35">
        <f t="shared" si="23"/>
        <v>0</v>
      </c>
      <c r="O102" s="35">
        <f t="shared" si="23"/>
        <v>0</v>
      </c>
      <c r="P102" s="36">
        <f t="shared" si="23"/>
        <v>0</v>
      </c>
    </row>
    <row r="103" spans="1:16" ht="12.75" customHeight="1">
      <c r="A103" s="27" t="s">
        <v>33</v>
      </c>
      <c r="B103" s="23" t="s">
        <v>3</v>
      </c>
      <c r="C103" s="31">
        <f>C49/$C$49</f>
        <v>1</v>
      </c>
      <c r="D103" s="31">
        <f aca="true" t="shared" si="24" ref="D103:P103">D49/$C$49</f>
        <v>0.8160919540229885</v>
      </c>
      <c r="E103" s="31">
        <f t="shared" si="24"/>
        <v>0</v>
      </c>
      <c r="F103" s="31">
        <f t="shared" si="24"/>
        <v>0.009195402298850575</v>
      </c>
      <c r="G103" s="31">
        <f t="shared" si="24"/>
        <v>0</v>
      </c>
      <c r="H103" s="31">
        <f t="shared" si="24"/>
        <v>0</v>
      </c>
      <c r="I103" s="31">
        <f t="shared" si="24"/>
        <v>0</v>
      </c>
      <c r="J103" s="31">
        <f t="shared" si="24"/>
        <v>0</v>
      </c>
      <c r="K103" s="31">
        <f t="shared" si="24"/>
        <v>0.022988505747126436</v>
      </c>
      <c r="L103" s="31">
        <f t="shared" si="24"/>
        <v>0</v>
      </c>
      <c r="M103" s="31">
        <f t="shared" si="24"/>
        <v>0.04597701149425287</v>
      </c>
      <c r="N103" s="31">
        <f t="shared" si="24"/>
        <v>0.10344827586206896</v>
      </c>
      <c r="O103" s="31">
        <f t="shared" si="24"/>
        <v>0.06896551724137931</v>
      </c>
      <c r="P103" s="32">
        <f t="shared" si="24"/>
        <v>0.034482758620689655</v>
      </c>
    </row>
    <row r="104" spans="1:16" ht="12.75">
      <c r="A104" s="28"/>
      <c r="B104" s="24" t="s">
        <v>20</v>
      </c>
      <c r="C104" s="33">
        <f aca="true" t="shared" si="25" ref="C104:P105">C50/$C$49</f>
        <v>0.7931034482758621</v>
      </c>
      <c r="D104" s="33">
        <f t="shared" si="25"/>
        <v>0.6436781609195402</v>
      </c>
      <c r="E104" s="33">
        <f t="shared" si="25"/>
        <v>0</v>
      </c>
      <c r="F104" s="33">
        <f t="shared" si="25"/>
        <v>0</v>
      </c>
      <c r="G104" s="33">
        <f t="shared" si="25"/>
        <v>0</v>
      </c>
      <c r="H104" s="33">
        <f t="shared" si="25"/>
        <v>0</v>
      </c>
      <c r="I104" s="33">
        <f t="shared" si="25"/>
        <v>0</v>
      </c>
      <c r="J104" s="33">
        <f t="shared" si="25"/>
        <v>0</v>
      </c>
      <c r="K104" s="33">
        <f t="shared" si="25"/>
        <v>0.022988505747126436</v>
      </c>
      <c r="L104" s="33">
        <f t="shared" si="25"/>
        <v>0</v>
      </c>
      <c r="M104" s="33">
        <f t="shared" si="25"/>
        <v>0.022988505747126436</v>
      </c>
      <c r="N104" s="33">
        <f t="shared" si="25"/>
        <v>0.10344827586206896</v>
      </c>
      <c r="O104" s="33">
        <f t="shared" si="25"/>
        <v>0.06896551724137931</v>
      </c>
      <c r="P104" s="34">
        <f t="shared" si="25"/>
        <v>0.034482758620689655</v>
      </c>
    </row>
    <row r="105" spans="1:16" ht="12.75">
      <c r="A105" s="29"/>
      <c r="B105" s="25" t="s">
        <v>21</v>
      </c>
      <c r="C105" s="35">
        <f t="shared" si="25"/>
        <v>0.2045977011494253</v>
      </c>
      <c r="D105" s="35">
        <f t="shared" si="25"/>
        <v>0.1724137931034483</v>
      </c>
      <c r="E105" s="35">
        <f t="shared" si="25"/>
        <v>0</v>
      </c>
      <c r="F105" s="35">
        <f t="shared" si="25"/>
        <v>0.009195402298850575</v>
      </c>
      <c r="G105" s="35">
        <f t="shared" si="25"/>
        <v>0</v>
      </c>
      <c r="H105" s="35">
        <f t="shared" si="25"/>
        <v>0</v>
      </c>
      <c r="I105" s="35">
        <f t="shared" si="25"/>
        <v>0</v>
      </c>
      <c r="J105" s="35">
        <f t="shared" si="25"/>
        <v>0</v>
      </c>
      <c r="K105" s="35">
        <f t="shared" si="25"/>
        <v>0</v>
      </c>
      <c r="L105" s="35">
        <f t="shared" si="25"/>
        <v>0</v>
      </c>
      <c r="M105" s="35">
        <f t="shared" si="25"/>
        <v>0.022988505747126436</v>
      </c>
      <c r="N105" s="35">
        <f t="shared" si="25"/>
        <v>0</v>
      </c>
      <c r="O105" s="35">
        <f t="shared" si="25"/>
        <v>0</v>
      </c>
      <c r="P105" s="36">
        <f t="shared" si="25"/>
        <v>0</v>
      </c>
    </row>
    <row r="106" spans="1:16" ht="12.75">
      <c r="A106" s="27" t="s">
        <v>34</v>
      </c>
      <c r="B106" s="23" t="s">
        <v>3</v>
      </c>
      <c r="C106" s="31">
        <f>C52/$C$52</f>
        <v>1</v>
      </c>
      <c r="D106" s="31">
        <f aca="true" t="shared" si="26" ref="D106:P106">D52/$C$52</f>
        <v>0.7880794701986755</v>
      </c>
      <c r="E106" s="31">
        <f t="shared" si="26"/>
        <v>0.005298013245033113</v>
      </c>
      <c r="F106" s="31">
        <f t="shared" si="26"/>
        <v>0.013245033112582781</v>
      </c>
      <c r="G106" s="31">
        <f t="shared" si="26"/>
        <v>0</v>
      </c>
      <c r="H106" s="31">
        <f t="shared" si="26"/>
        <v>0</v>
      </c>
      <c r="I106" s="31">
        <f t="shared" si="26"/>
        <v>0</v>
      </c>
      <c r="J106" s="31">
        <f t="shared" si="26"/>
        <v>0</v>
      </c>
      <c r="K106" s="31">
        <f t="shared" si="26"/>
        <v>0.033112582781456956</v>
      </c>
      <c r="L106" s="31">
        <f t="shared" si="26"/>
        <v>0</v>
      </c>
      <c r="M106" s="31">
        <f t="shared" si="26"/>
        <v>0.013245033112582781</v>
      </c>
      <c r="N106" s="31">
        <f t="shared" si="26"/>
        <v>0.13774834437086092</v>
      </c>
      <c r="O106" s="31">
        <f t="shared" si="26"/>
        <v>0.07947019867549669</v>
      </c>
      <c r="P106" s="32">
        <f t="shared" si="26"/>
        <v>0.05827814569536424</v>
      </c>
    </row>
    <row r="107" spans="1:16" ht="12.75">
      <c r="A107" s="28"/>
      <c r="B107" s="24" t="s">
        <v>20</v>
      </c>
      <c r="C107" s="33">
        <f aca="true" t="shared" si="27" ref="C107:P108">C53/$C$52</f>
        <v>0.8344370860927153</v>
      </c>
      <c r="D107" s="33">
        <f t="shared" si="27"/>
        <v>0.6622516556291391</v>
      </c>
      <c r="E107" s="33">
        <f t="shared" si="27"/>
        <v>0</v>
      </c>
      <c r="F107" s="33">
        <f t="shared" si="27"/>
        <v>0.013245033112582781</v>
      </c>
      <c r="G107" s="33">
        <f t="shared" si="27"/>
        <v>0</v>
      </c>
      <c r="H107" s="33">
        <f t="shared" si="27"/>
        <v>0</v>
      </c>
      <c r="I107" s="33">
        <f t="shared" si="27"/>
        <v>0</v>
      </c>
      <c r="J107" s="33">
        <f t="shared" si="27"/>
        <v>0</v>
      </c>
      <c r="K107" s="33">
        <f t="shared" si="27"/>
        <v>0.033112582781456956</v>
      </c>
      <c r="L107" s="33">
        <f t="shared" si="27"/>
        <v>0</v>
      </c>
      <c r="M107" s="33">
        <f t="shared" si="27"/>
        <v>0.013245033112582781</v>
      </c>
      <c r="N107" s="33">
        <f t="shared" si="27"/>
        <v>0.11258278145695365</v>
      </c>
      <c r="O107" s="33">
        <f t="shared" si="27"/>
        <v>0.059602649006622516</v>
      </c>
      <c r="P107" s="34">
        <f t="shared" si="27"/>
        <v>0.052980132450331126</v>
      </c>
    </row>
    <row r="108" spans="1:16" ht="12.75">
      <c r="A108" s="29"/>
      <c r="B108" s="25" t="s">
        <v>21</v>
      </c>
      <c r="C108" s="35">
        <f t="shared" si="27"/>
        <v>0.1562913907284768</v>
      </c>
      <c r="D108" s="35">
        <f t="shared" si="27"/>
        <v>0.12582781456953643</v>
      </c>
      <c r="E108" s="35">
        <f t="shared" si="27"/>
        <v>0.005298013245033113</v>
      </c>
      <c r="F108" s="35">
        <f t="shared" si="27"/>
        <v>0</v>
      </c>
      <c r="G108" s="35">
        <f t="shared" si="27"/>
        <v>0</v>
      </c>
      <c r="H108" s="35">
        <f t="shared" si="27"/>
        <v>0</v>
      </c>
      <c r="I108" s="35">
        <f t="shared" si="27"/>
        <v>0</v>
      </c>
      <c r="J108" s="35">
        <f t="shared" si="27"/>
        <v>0</v>
      </c>
      <c r="K108" s="35">
        <f t="shared" si="27"/>
        <v>0</v>
      </c>
      <c r="L108" s="35">
        <f t="shared" si="27"/>
        <v>0</v>
      </c>
      <c r="M108" s="35">
        <f t="shared" si="27"/>
        <v>0</v>
      </c>
      <c r="N108" s="35">
        <f t="shared" si="27"/>
        <v>0.025165562913907286</v>
      </c>
      <c r="O108" s="35">
        <f t="shared" si="27"/>
        <v>0.019867549668874173</v>
      </c>
      <c r="P108" s="36">
        <f t="shared" si="27"/>
        <v>0.005298013245033113</v>
      </c>
    </row>
    <row r="109" spans="1:16" ht="12.75">
      <c r="A109" s="27" t="s">
        <v>35</v>
      </c>
      <c r="B109" s="23" t="s">
        <v>3</v>
      </c>
      <c r="C109" s="31">
        <f>C55/$C$55</f>
        <v>1</v>
      </c>
      <c r="D109" s="31">
        <f aca="true" t="shared" si="28" ref="D109:P109">D55/$C$55</f>
        <v>0.8691275167785235</v>
      </c>
      <c r="E109" s="31">
        <f t="shared" si="28"/>
        <v>0.013422818791946308</v>
      </c>
      <c r="F109" s="31">
        <f t="shared" si="28"/>
        <v>0.030201342281879196</v>
      </c>
      <c r="G109" s="31">
        <f t="shared" si="28"/>
        <v>0</v>
      </c>
      <c r="H109" s="31">
        <f t="shared" si="28"/>
        <v>0</v>
      </c>
      <c r="I109" s="31">
        <f t="shared" si="28"/>
        <v>0</v>
      </c>
      <c r="J109" s="31">
        <f t="shared" si="28"/>
        <v>0.0026845637583892616</v>
      </c>
      <c r="K109" s="31">
        <f t="shared" si="28"/>
        <v>0.006711409395973154</v>
      </c>
      <c r="L109" s="31">
        <f t="shared" si="28"/>
        <v>0</v>
      </c>
      <c r="M109" s="31">
        <f t="shared" si="28"/>
        <v>0.009395973154362415</v>
      </c>
      <c r="N109" s="31">
        <f t="shared" si="28"/>
        <v>0.0738255033557047</v>
      </c>
      <c r="O109" s="31">
        <f t="shared" si="28"/>
        <v>0.020134228187919462</v>
      </c>
      <c r="P109" s="32">
        <f t="shared" si="28"/>
        <v>0.053691275167785234</v>
      </c>
    </row>
    <row r="110" spans="1:16" ht="12.75">
      <c r="A110" s="28"/>
      <c r="B110" s="24" t="s">
        <v>20</v>
      </c>
      <c r="C110" s="33">
        <f aca="true" t="shared" si="29" ref="C110:P111">C56/$C$55</f>
        <v>0.8718120805369127</v>
      </c>
      <c r="D110" s="33">
        <f t="shared" si="29"/>
        <v>0.7516778523489933</v>
      </c>
      <c r="E110" s="33">
        <f t="shared" si="29"/>
        <v>0.013422818791946308</v>
      </c>
      <c r="F110" s="33">
        <f t="shared" si="29"/>
        <v>0.030201342281879196</v>
      </c>
      <c r="G110" s="33">
        <f t="shared" si="29"/>
        <v>0</v>
      </c>
      <c r="H110" s="33">
        <f t="shared" si="29"/>
        <v>0</v>
      </c>
      <c r="I110" s="33">
        <f t="shared" si="29"/>
        <v>0</v>
      </c>
      <c r="J110" s="33">
        <f t="shared" si="29"/>
        <v>0.0026845637583892616</v>
      </c>
      <c r="K110" s="33">
        <f t="shared" si="29"/>
        <v>0.006711409395973154</v>
      </c>
      <c r="L110" s="33">
        <f t="shared" si="29"/>
        <v>0</v>
      </c>
      <c r="M110" s="33">
        <f t="shared" si="29"/>
        <v>0.006711409395973154</v>
      </c>
      <c r="N110" s="33">
        <f t="shared" si="29"/>
        <v>0.06040268456375839</v>
      </c>
      <c r="O110" s="33">
        <f t="shared" si="29"/>
        <v>0.013422818791946308</v>
      </c>
      <c r="P110" s="34">
        <f t="shared" si="29"/>
        <v>0.04697986577181208</v>
      </c>
    </row>
    <row r="111" spans="1:16" ht="12.75">
      <c r="A111" s="29"/>
      <c r="B111" s="25" t="s">
        <v>21</v>
      </c>
      <c r="C111" s="35">
        <f t="shared" si="29"/>
        <v>0.13355704697986578</v>
      </c>
      <c r="D111" s="35">
        <f t="shared" si="29"/>
        <v>0.1174496644295302</v>
      </c>
      <c r="E111" s="35">
        <f t="shared" si="29"/>
        <v>0</v>
      </c>
      <c r="F111" s="35">
        <f t="shared" si="29"/>
        <v>0</v>
      </c>
      <c r="G111" s="35">
        <f t="shared" si="29"/>
        <v>0</v>
      </c>
      <c r="H111" s="35">
        <f t="shared" si="29"/>
        <v>0</v>
      </c>
      <c r="I111" s="35">
        <f t="shared" si="29"/>
        <v>0</v>
      </c>
      <c r="J111" s="35">
        <f t="shared" si="29"/>
        <v>0</v>
      </c>
      <c r="K111" s="35">
        <f t="shared" si="29"/>
        <v>0</v>
      </c>
      <c r="L111" s="35">
        <f t="shared" si="29"/>
        <v>0</v>
      </c>
      <c r="M111" s="35">
        <f t="shared" si="29"/>
        <v>0.0026845637583892616</v>
      </c>
      <c r="N111" s="35">
        <f t="shared" si="29"/>
        <v>0.013422818791946308</v>
      </c>
      <c r="O111" s="35">
        <f t="shared" si="29"/>
        <v>0.006711409395973154</v>
      </c>
      <c r="P111" s="36">
        <f t="shared" si="29"/>
        <v>0.006711409395973154</v>
      </c>
    </row>
    <row r="112" spans="1:16" ht="12.75">
      <c r="A112" s="27" t="s">
        <v>36</v>
      </c>
      <c r="B112" s="23" t="s">
        <v>3</v>
      </c>
      <c r="C112" s="31">
        <f>C58/$C$58</f>
        <v>1</v>
      </c>
      <c r="D112" s="31">
        <f aca="true" t="shared" si="30" ref="D112:P112">D58/$C$58</f>
        <v>0.8033333333333333</v>
      </c>
      <c r="E112" s="31">
        <f t="shared" si="30"/>
        <v>0.0026666666666666666</v>
      </c>
      <c r="F112" s="31">
        <f t="shared" si="30"/>
        <v>0.03666666666666667</v>
      </c>
      <c r="G112" s="31">
        <f t="shared" si="30"/>
        <v>0.01</v>
      </c>
      <c r="H112" s="31">
        <f t="shared" si="30"/>
        <v>0</v>
      </c>
      <c r="I112" s="31">
        <f t="shared" si="30"/>
        <v>0</v>
      </c>
      <c r="J112" s="31">
        <f t="shared" si="30"/>
        <v>0.013333333333333334</v>
      </c>
      <c r="K112" s="31">
        <f t="shared" si="30"/>
        <v>0.005333333333333333</v>
      </c>
      <c r="L112" s="31">
        <f t="shared" si="30"/>
        <v>0</v>
      </c>
      <c r="M112" s="31">
        <f t="shared" si="30"/>
        <v>0.016666666666666666</v>
      </c>
      <c r="N112" s="31">
        <f t="shared" si="30"/>
        <v>0.10666666666666667</v>
      </c>
      <c r="O112" s="31">
        <f t="shared" si="30"/>
        <v>0.06</v>
      </c>
      <c r="P112" s="32">
        <f t="shared" si="30"/>
        <v>0.04666666666666667</v>
      </c>
    </row>
    <row r="113" spans="1:16" ht="12.75">
      <c r="A113" s="28"/>
      <c r="B113" s="24" t="s">
        <v>20</v>
      </c>
      <c r="C113" s="33">
        <f aca="true" t="shared" si="31" ref="C113:P114">C59/$C$58</f>
        <v>0.2986666666666667</v>
      </c>
      <c r="D113" s="33">
        <f t="shared" si="31"/>
        <v>0.22</v>
      </c>
      <c r="E113" s="33">
        <f t="shared" si="31"/>
        <v>0.0026666666666666666</v>
      </c>
      <c r="F113" s="33">
        <f t="shared" si="31"/>
        <v>0.01</v>
      </c>
      <c r="G113" s="33">
        <f t="shared" si="31"/>
        <v>0</v>
      </c>
      <c r="H113" s="33">
        <f t="shared" si="31"/>
        <v>0</v>
      </c>
      <c r="I113" s="33">
        <f t="shared" si="31"/>
        <v>0</v>
      </c>
      <c r="J113" s="33">
        <f t="shared" si="31"/>
        <v>0.013333333333333334</v>
      </c>
      <c r="K113" s="33">
        <f t="shared" si="31"/>
        <v>0.0026666666666666666</v>
      </c>
      <c r="L113" s="33">
        <f t="shared" si="31"/>
        <v>0</v>
      </c>
      <c r="M113" s="33">
        <f t="shared" si="31"/>
        <v>0.01</v>
      </c>
      <c r="N113" s="33">
        <f t="shared" si="31"/>
        <v>0.04</v>
      </c>
      <c r="O113" s="33">
        <f t="shared" si="31"/>
        <v>0.023333333333333334</v>
      </c>
      <c r="P113" s="34">
        <f t="shared" si="31"/>
        <v>0.016666666666666666</v>
      </c>
    </row>
    <row r="114" spans="1:16" ht="12.75">
      <c r="A114" s="29"/>
      <c r="B114" s="25" t="s">
        <v>21</v>
      </c>
      <c r="C114" s="35">
        <f t="shared" si="31"/>
        <v>0.696</v>
      </c>
      <c r="D114" s="35">
        <f t="shared" si="31"/>
        <v>0.5833333333333334</v>
      </c>
      <c r="E114" s="35">
        <f t="shared" si="31"/>
        <v>0</v>
      </c>
      <c r="F114" s="35">
        <f t="shared" si="31"/>
        <v>0.02666666666666667</v>
      </c>
      <c r="G114" s="35">
        <f t="shared" si="31"/>
        <v>0.01</v>
      </c>
      <c r="H114" s="35">
        <f t="shared" si="31"/>
        <v>0</v>
      </c>
      <c r="I114" s="35">
        <f t="shared" si="31"/>
        <v>0</v>
      </c>
      <c r="J114" s="35">
        <f t="shared" si="31"/>
        <v>0</v>
      </c>
      <c r="K114" s="35">
        <f t="shared" si="31"/>
        <v>0.0026666666666666666</v>
      </c>
      <c r="L114" s="35">
        <f t="shared" si="31"/>
        <v>0</v>
      </c>
      <c r="M114" s="35">
        <f t="shared" si="31"/>
        <v>0.006666666666666667</v>
      </c>
      <c r="N114" s="35">
        <f t="shared" si="31"/>
        <v>0.06666666666666667</v>
      </c>
      <c r="O114" s="35">
        <f t="shared" si="31"/>
        <v>0.03666666666666667</v>
      </c>
      <c r="P114" s="36">
        <f t="shared" si="31"/>
        <v>0.03</v>
      </c>
    </row>
    <row r="115" spans="1:16" ht="14.25" customHeight="1">
      <c r="A115" s="27" t="s">
        <v>37</v>
      </c>
      <c r="B115" s="23" t="s">
        <v>3</v>
      </c>
      <c r="C115" s="31">
        <f>C61/$C$61</f>
        <v>1</v>
      </c>
      <c r="D115" s="31">
        <f aca="true" t="shared" si="32" ref="D115:P115">D61/$C$61</f>
        <v>0.3939393939393939</v>
      </c>
      <c r="E115" s="31">
        <f t="shared" si="32"/>
        <v>0</v>
      </c>
      <c r="F115" s="31">
        <f t="shared" si="32"/>
        <v>0.12121212121212122</v>
      </c>
      <c r="G115" s="31">
        <f t="shared" si="32"/>
        <v>0.08484848484848485</v>
      </c>
      <c r="H115" s="31">
        <f t="shared" si="32"/>
        <v>0</v>
      </c>
      <c r="I115" s="31">
        <f t="shared" si="32"/>
        <v>0</v>
      </c>
      <c r="J115" s="31">
        <f t="shared" si="32"/>
        <v>0.21212121212121213</v>
      </c>
      <c r="K115" s="31">
        <f t="shared" si="32"/>
        <v>0</v>
      </c>
      <c r="L115" s="31">
        <f t="shared" si="32"/>
        <v>0</v>
      </c>
      <c r="M115" s="31">
        <f t="shared" si="32"/>
        <v>0</v>
      </c>
      <c r="N115" s="31">
        <f t="shared" si="32"/>
        <v>0.1696969696969697</v>
      </c>
      <c r="O115" s="31">
        <f t="shared" si="32"/>
        <v>0.12121212121212122</v>
      </c>
      <c r="P115" s="32">
        <f t="shared" si="32"/>
        <v>0.048484848484848485</v>
      </c>
    </row>
    <row r="116" spans="1:16" ht="12.75">
      <c r="A116" s="9"/>
      <c r="B116" s="24" t="s">
        <v>20</v>
      </c>
      <c r="C116" s="33">
        <f aca="true" t="shared" si="33" ref="C116:P117">C62/$C$61</f>
        <v>0.509090909090909</v>
      </c>
      <c r="D116" s="33">
        <f t="shared" si="33"/>
        <v>0.15151515151515152</v>
      </c>
      <c r="E116" s="33">
        <f t="shared" si="33"/>
        <v>0</v>
      </c>
      <c r="F116" s="33">
        <f t="shared" si="33"/>
        <v>0.06060606060606061</v>
      </c>
      <c r="G116" s="33">
        <f t="shared" si="33"/>
        <v>0.06060606060606061</v>
      </c>
      <c r="H116" s="33">
        <f t="shared" si="33"/>
        <v>0</v>
      </c>
      <c r="I116" s="33">
        <f t="shared" si="33"/>
        <v>0</v>
      </c>
      <c r="J116" s="33">
        <f t="shared" si="33"/>
        <v>0.09090909090909091</v>
      </c>
      <c r="K116" s="33">
        <f t="shared" si="33"/>
        <v>0</v>
      </c>
      <c r="L116" s="33">
        <f t="shared" si="33"/>
        <v>0</v>
      </c>
      <c r="M116" s="33">
        <f t="shared" si="33"/>
        <v>0</v>
      </c>
      <c r="N116" s="33">
        <f t="shared" si="33"/>
        <v>0.14545454545454545</v>
      </c>
      <c r="O116" s="33">
        <f t="shared" si="33"/>
        <v>0.12121212121212122</v>
      </c>
      <c r="P116" s="34">
        <f t="shared" si="33"/>
        <v>0.024242424242424242</v>
      </c>
    </row>
    <row r="117" spans="1:16" ht="12.75">
      <c r="A117" s="30"/>
      <c r="B117" s="25" t="s">
        <v>21</v>
      </c>
      <c r="C117" s="35">
        <f t="shared" si="33"/>
        <v>0.4727272727272727</v>
      </c>
      <c r="D117" s="35">
        <f t="shared" si="33"/>
        <v>0.24242424242424243</v>
      </c>
      <c r="E117" s="35">
        <f t="shared" si="33"/>
        <v>0</v>
      </c>
      <c r="F117" s="35">
        <f t="shared" si="33"/>
        <v>0.06060606060606061</v>
      </c>
      <c r="G117" s="35">
        <f t="shared" si="33"/>
        <v>0.024242424242424242</v>
      </c>
      <c r="H117" s="35">
        <f t="shared" si="33"/>
        <v>0</v>
      </c>
      <c r="I117" s="35">
        <f t="shared" si="33"/>
        <v>0</v>
      </c>
      <c r="J117" s="35">
        <f t="shared" si="33"/>
        <v>0.12121212121212122</v>
      </c>
      <c r="K117" s="35">
        <f t="shared" si="33"/>
        <v>0</v>
      </c>
      <c r="L117" s="35">
        <f t="shared" si="33"/>
        <v>0</v>
      </c>
      <c r="M117" s="35">
        <f t="shared" si="33"/>
        <v>0</v>
      </c>
      <c r="N117" s="35">
        <f t="shared" si="33"/>
        <v>0.024242424242424242</v>
      </c>
      <c r="O117" s="35">
        <f t="shared" si="33"/>
        <v>0</v>
      </c>
      <c r="P117" s="36">
        <f t="shared" si="33"/>
        <v>0.024242424242424242</v>
      </c>
    </row>
  </sheetData>
  <mergeCells count="16">
    <mergeCell ref="D91:M91"/>
    <mergeCell ref="N91:P91"/>
    <mergeCell ref="D92:H92"/>
    <mergeCell ref="I92:M92"/>
    <mergeCell ref="D37:M37"/>
    <mergeCell ref="N37:P37"/>
    <mergeCell ref="D38:H38"/>
    <mergeCell ref="I38:M38"/>
    <mergeCell ref="D64:M64"/>
    <mergeCell ref="N64:P64"/>
    <mergeCell ref="D65:H65"/>
    <mergeCell ref="I65:M65"/>
    <mergeCell ref="N10:P10"/>
    <mergeCell ref="D11:H11"/>
    <mergeCell ref="I11:M11"/>
    <mergeCell ref="D10:M10"/>
  </mergeCells>
  <printOptions horizontalCentered="1"/>
  <pageMargins left="0" right="0" top="0.5" bottom="0.5" header="0.5" footer="0.5"/>
  <pageSetup horizontalDpi="600" verticalDpi="600" orientation="landscape" paperSize="5" scale="90" r:id="rId1"/>
  <headerFooter alignWithMargins="0">
    <oddFooter>&amp;LSource: US Bureau of the Census
             2000 Census of Population and Housing
             EEO Special File, Table 3&amp;RPage &amp;P</oddFooter>
  </headerFooter>
  <rowBreaks count="3" manualBreakCount="3">
    <brk id="36" max="255" man="1"/>
    <brk id="63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2004-04-09T21:34:22Z</cp:lastPrinted>
  <dcterms:created xsi:type="dcterms:W3CDTF">2004-04-05T17:42:18Z</dcterms:created>
  <dcterms:modified xsi:type="dcterms:W3CDTF">2004-04-13T16:12:36Z</dcterms:modified>
  <cp:category/>
  <cp:version/>
  <cp:contentType/>
  <cp:contentStatus/>
</cp:coreProperties>
</file>