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<sst xmlns="http://schemas.openxmlformats.org/spreadsheetml/2006/main" count="35" uniqueCount="29">
  <si>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</si>
  <si>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</si>
  <si>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</si>
  <si>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</si>
  <si>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</si>
  <si>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</si>
  <si>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</si>
  <si>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</si>
  <si>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</si>
  <si>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</si>
  <si>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</si>
  <si>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</si>
  <si>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</si>
  <si>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</si>
  <si>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</si>
  <si>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</si>
  <si>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</si>
  <si>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</si>
  <si>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</si>
  <si>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</si>
  <si>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</si>
  <si>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</si>
  <si>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</si>
  <si>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</si>
  <si>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</si>
  <si>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</si>
  <si>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>Fourth Quarter, 2010</t>
  </si>
  <si>
    <t xml:space="preserve"> 4th Qtr. Payroll</t>
  </si>
  <si>
    <t xml:space="preserve">Number of Businesses, Number of Employees, and Fourth Quarter Payroll by Size of Business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</si>
</sst>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  <font>
      <b/>
      <sz val="9"/>
      <color indexed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indent="2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left"/>
    </xf>
    <xf numFmtId="173" fontId="10" fillId="0" borderId="9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 indent="3"/>
    </xf>
    <xf numFmtId="183" fontId="10" fillId="0" borderId="9" xfId="21" applyNumberFormat="1" applyFont="1" applyFill="1" applyBorder="1" applyAlignment="1">
      <alignment/>
    </xf>
    <xf numFmtId="183" fontId="10" fillId="0" borderId="0" xfId="21" applyNumberFormat="1" applyFont="1" applyFill="1" applyBorder="1" applyAlignment="1">
      <alignment/>
    </xf>
    <xf numFmtId="10" fontId="10" fillId="0" borderId="9" xfId="21" applyNumberFormat="1" applyFont="1" applyFill="1" applyBorder="1" applyAlignment="1">
      <alignment/>
    </xf>
    <xf numFmtId="10" fontId="10" fillId="0" borderId="0" xfId="21" applyNumberFormat="1" applyFont="1" applyFill="1" applyBorder="1" applyAlignment="1">
      <alignment/>
    </xf>
    <xf numFmtId="9" fontId="10" fillId="0" borderId="9" xfId="21" applyNumberFormat="1" applyFont="1" applyFill="1" applyBorder="1" applyAlignment="1">
      <alignment/>
    </xf>
    <xf numFmtId="182" fontId="10" fillId="0" borderId="9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78" fontId="10" fillId="0" borderId="9" xfId="0" applyNumberFormat="1" applyFont="1" applyFill="1" applyBorder="1" applyAlignment="1">
      <alignment/>
    </xf>
    <xf numFmtId="178" fontId="10" fillId="0" borderId="9" xfId="0" applyNumberFormat="1" applyFont="1" applyBorder="1" applyAlignment="1">
      <alignment/>
    </xf>
    <xf numFmtId="178" fontId="10" fillId="0" borderId="3" xfId="0" applyNumberFormat="1" applyFont="1" applyBorder="1" applyAlignment="1">
      <alignment/>
    </xf>
    <xf numFmtId="49" fontId="10" fillId="0" borderId="11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74" fontId="10" fillId="0" borderId="9" xfId="21" applyNumberFormat="1" applyFont="1" applyFill="1" applyBorder="1" applyAlignment="1">
      <alignment/>
    </xf>
    <xf numFmtId="174" fontId="10" fillId="0" borderId="0" xfId="21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2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12" fillId="0" borderId="0" xfId="20" applyNumberFormat="1" applyFont="1" applyFill="1" applyBorder="1" applyAlignment="1">
      <alignment horizontal="left" indent="2"/>
    </xf>
    <xf numFmtId="49" fontId="12" fillId="0" borderId="0" xfId="20" applyNumberFormat="1" applyFont="1" applyFill="1" applyBorder="1" applyAlignment="1">
      <alignment horizontal="left" indent="1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Fourth Quarter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2775"/>
          <c:w val="0.47325"/>
          <c:h val="0.6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0.7193284709259331</c:v>
                </c:pt>
                <c:pt idx="1">
                  <c:v>0.10963558225150731</c:v>
                </c:pt>
                <c:pt idx="2">
                  <c:v>0.0765584609465853</c:v>
                </c:pt>
                <c:pt idx="3">
                  <c:v>0.0567165682723902</c:v>
                </c:pt>
                <c:pt idx="4">
                  <c:v>0.021974275621263677</c:v>
                </c:pt>
                <c:pt idx="5">
                  <c:v>0.011345941719732902</c:v>
                </c:pt>
                <c:pt idx="6">
                  <c:v>0.0027813690613937942</c:v>
                </c:pt>
                <c:pt idx="7">
                  <c:v>0.0010366257394171098</c:v>
                </c:pt>
                <c:pt idx="8">
                  <c:v>0.000622705461776616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Fourth Quarter 2010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235"/>
          <c:w val="0.49875"/>
          <c:h val="0.7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0.07719270930542985</c:v>
                </c:pt>
                <c:pt idx="1">
                  <c:v>0.06838495619952348</c:v>
                </c:pt>
                <c:pt idx="2">
                  <c:v>0.09816551162403345</c:v>
                </c:pt>
                <c:pt idx="3">
                  <c:v>0.16266604755079475</c:v>
                </c:pt>
                <c:pt idx="4">
                  <c:v>0.14195319687568383</c:v>
                </c:pt>
                <c:pt idx="5">
                  <c:v>0.15915456848508572</c:v>
                </c:pt>
                <c:pt idx="6">
                  <c:v>0.08951723678830158</c:v>
                </c:pt>
                <c:pt idx="7">
                  <c:v>0.067098608185891</c:v>
                </c:pt>
                <c:pt idx="8">
                  <c:v>0.13586716498525633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workbookViewId="0" topLeftCell="A1">
      <selection activeCell="A6" sqref="A6:K6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2" width="12.42187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v>1369829</v>
      </c>
      <c r="C13" s="23">
        <v>985357</v>
      </c>
      <c r="D13" s="23">
        <v>150182</v>
      </c>
      <c r="E13" s="23">
        <v>104872</v>
      </c>
      <c r="F13" s="23">
        <v>77692</v>
      </c>
      <c r="G13" s="23">
        <v>30101</v>
      </c>
      <c r="H13" s="23">
        <v>15542</v>
      </c>
      <c r="I13" s="23">
        <v>3810</v>
      </c>
      <c r="J13" s="23">
        <v>1420</v>
      </c>
      <c r="K13" s="24">
        <v>853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f>SUM(C15:K15)</f>
        <v>1</v>
      </c>
      <c r="C15" s="30">
        <f>(C13/B13)</f>
        <v>0.7193284709259331</v>
      </c>
      <c r="D15" s="30">
        <f>(D13/B13)</f>
        <v>0.10963558225150731</v>
      </c>
      <c r="E15" s="30">
        <f>(E13/B13)</f>
        <v>0.0765584609465853</v>
      </c>
      <c r="F15" s="30">
        <f>(F13/B13)</f>
        <v>0.0567165682723902</v>
      </c>
      <c r="G15" s="30">
        <f>(G13/B13)</f>
        <v>0.021974275621263677</v>
      </c>
      <c r="H15" s="30">
        <f>(H13/B13)</f>
        <v>0.011345941719732902</v>
      </c>
      <c r="I15" s="30">
        <f>(I13/B13)</f>
        <v>0.0027813690613937942</v>
      </c>
      <c r="J15" s="30">
        <f>(J13/B13)</f>
        <v>0.0010366257394171098</v>
      </c>
      <c r="K15" s="31">
        <f>(K13/B13)</f>
        <v>0.000622705461776616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v>14541166</v>
      </c>
      <c r="C20" s="23">
        <v>1122472</v>
      </c>
      <c r="D20" s="23">
        <v>994397</v>
      </c>
      <c r="E20" s="23">
        <v>1427441</v>
      </c>
      <c r="F20" s="23">
        <v>2365354</v>
      </c>
      <c r="G20" s="23">
        <v>2064165</v>
      </c>
      <c r="H20" s="23">
        <v>2314293</v>
      </c>
      <c r="I20" s="23">
        <v>1301685</v>
      </c>
      <c r="J20" s="23">
        <v>975692</v>
      </c>
      <c r="K20" s="24">
        <v>1975667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f>SUM(C22:K22)</f>
        <v>0.9999999999999999</v>
      </c>
      <c r="C22" s="30">
        <f>(C20/B20)</f>
        <v>0.07719270930542985</v>
      </c>
      <c r="D22" s="30">
        <f>(D20/B20)</f>
        <v>0.06838495619952348</v>
      </c>
      <c r="E22" s="30">
        <f>(E20/B20)</f>
        <v>0.09816551162403345</v>
      </c>
      <c r="F22" s="30">
        <f>(F20/B20)</f>
        <v>0.16266604755079475</v>
      </c>
      <c r="G22" s="30">
        <f>(G20/B20)</f>
        <v>0.14195319687568383</v>
      </c>
      <c r="H22" s="30">
        <f>(H20/B20)</f>
        <v>0.15915456848508572</v>
      </c>
      <c r="I22" s="30">
        <f>(I20/B20)</f>
        <v>0.08951723678830158</v>
      </c>
      <c r="J22" s="30">
        <f>(J20/B20)</f>
        <v>0.067098608185891</v>
      </c>
      <c r="K22" s="31">
        <f>(K20/B20)</f>
        <v>0.13586716498525633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27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19</v>
      </c>
      <c r="B27" s="38">
        <v>214076278.963</v>
      </c>
      <c r="C27" s="39">
        <v>17246405.709</v>
      </c>
      <c r="D27" s="39">
        <v>11868803.204</v>
      </c>
      <c r="E27" s="39">
        <v>17101486.583</v>
      </c>
      <c r="F27" s="39">
        <v>29581724.639</v>
      </c>
      <c r="G27" s="39">
        <v>26667346.92</v>
      </c>
      <c r="H27" s="39">
        <v>32814709.207</v>
      </c>
      <c r="I27" s="39">
        <v>20040215.009</v>
      </c>
      <c r="J27" s="39">
        <v>17472336.378</v>
      </c>
      <c r="K27" s="40">
        <v>41283251.314</v>
      </c>
      <c r="L27" s="25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s="25" customFormat="1" ht="12">
      <c r="A29" s="29" t="s">
        <v>5</v>
      </c>
      <c r="B29" s="30">
        <f>SUM(C29:K29)</f>
        <v>1</v>
      </c>
      <c r="C29" s="30">
        <f>(C27/B27)</f>
        <v>0.08056196507405097</v>
      </c>
      <c r="D29" s="30">
        <f>(D27/B27)</f>
        <v>0.055441935283504024</v>
      </c>
      <c r="E29" s="30">
        <f>(E27/B27)</f>
        <v>0.07988501419139366</v>
      </c>
      <c r="F29" s="30">
        <f>(F27/B27)</f>
        <v>0.13818310362220362</v>
      </c>
      <c r="G29" s="30">
        <f>(G27/B27)</f>
        <v>0.12456936868100678</v>
      </c>
      <c r="H29" s="30">
        <f>(H27/B27)</f>
        <v>0.15328512512435602</v>
      </c>
      <c r="I29" s="30">
        <f>(I27/B27)</f>
        <v>0.09361249693836309</v>
      </c>
      <c r="J29" s="30">
        <f>(J27/B27)</f>
        <v>0.08161733968208519</v>
      </c>
      <c r="K29" s="31">
        <f>(K27/B27)</f>
        <v>0.19284365140303666</v>
      </c>
    </row>
    <row r="30" spans="1:11" s="25" customFormat="1" ht="12">
      <c r="A30" s="29"/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5" customFormat="1" ht="12">
      <c r="A31" s="29"/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2">
      <c r="A33" s="49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0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3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51"/>
    </row>
    <row r="37" ht="12">
      <c r="A37" s="52" t="s">
        <v>0</v>
      </c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  <row r="1145" ht="12">
      <c r="A1145" s="51"/>
    </row>
  </sheetData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workbookViewId="0" topLeftCell="A1">
      <selection activeCell="K23" sqref="K23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4" t="s">
        <v>25</v>
      </c>
    </row>
  </sheetData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lnevarez</cp:lastModifiedBy>
  <cp:lastPrinted>2011-11-15T19:31:46Z</cp:lastPrinted>
  <dcterms:created xsi:type="dcterms:W3CDTF">2004-03-02T18:14:19Z</dcterms:created>
  <dcterms:modified xsi:type="dcterms:W3CDTF">2011-11-15T19:31:51Z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