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1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<sst xmlns="http://schemas.openxmlformats.org/spreadsheetml/2006/main" count="36" uniqueCount="29">
  <si>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</si>
  <si>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</si>
  <si>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</si>
  <si>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</si>
  <si>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</si>
  <si>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</si>
  <si>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</si>
  <si>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</si>
  <si>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</si>
  <si>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</si>
  <si>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</si>
  <si>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</si>
  <si>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</si>
  <si>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</si>
  <si>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</si>
  <si>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</si>
  <si>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</si>
  <si>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</si>
  <si>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</si>
  <si>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</si>
  <si>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</si>
  <si>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</si>
  <si>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</si>
  <si>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</si>
  <si>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</si>
  <si>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</si>
  <si>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Second Quarter, 2012</t>
  </si>
  <si>
    <t xml:space="preserve">Number of Businesses, Number of Employees, and Second Quarter Payroll by Size of Business </t>
  </si>
  <si>
    <t>2nd Qtr. Payroll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</si>
</sst>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0\ \ "/>
    <numFmt numFmtId="185" formatCode="&quot;$&quot;#,##0_);\(&quot;$&quot;#,##0\)\ \ \ \ "/>
    <numFmt numFmtId="186" formatCode="&quot;$&quot;#,##0,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b/>
      <sz val="9"/>
      <color indexed="10"/>
      <name val="Helvetica"/>
      <family val="2"/>
    </font>
    <font>
      <sz val="9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99" applyNumberFormat="1" applyFont="1" applyFill="1" applyBorder="1" applyAlignment="1">
      <alignment/>
    </xf>
    <xf numFmtId="183" fontId="7" fillId="0" borderId="0" xfId="99" applyNumberFormat="1" applyFont="1" applyFill="1" applyBorder="1" applyAlignment="1">
      <alignment/>
    </xf>
    <xf numFmtId="10" fontId="7" fillId="0" borderId="18" xfId="99" applyNumberFormat="1" applyFont="1" applyFill="1" applyBorder="1" applyAlignment="1">
      <alignment/>
    </xf>
    <xf numFmtId="10" fontId="7" fillId="0" borderId="0" xfId="99" applyNumberFormat="1" applyFont="1" applyFill="1" applyBorder="1" applyAlignment="1">
      <alignment/>
    </xf>
    <xf numFmtId="9" fontId="7" fillId="0" borderId="18" xfId="9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99" applyNumberFormat="1" applyFont="1" applyFill="1" applyBorder="1" applyAlignment="1">
      <alignment/>
    </xf>
    <xf numFmtId="174" fontId="7" fillId="0" borderId="0" xfId="9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86" applyNumberFormat="1" applyFont="1" applyFill="1" applyBorder="1" applyAlignment="1" applyProtection="1">
      <alignment horizontal="left" indent="2"/>
      <protection/>
    </xf>
    <xf numFmtId="49" fontId="9" fillId="0" borderId="0" xfId="86" applyNumberFormat="1" applyFont="1" applyFill="1" applyBorder="1" applyAlignment="1" applyProtection="1">
      <alignment horizontal="left" inden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2012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0.7192899428286508</c:v>
                </c:pt>
                <c:pt idx="1">
                  <c:v>0.10957701089199418</c:v>
                </c:pt>
                <c:pt idx="2">
                  <c:v>0.0765066460461061</c:v>
                </c:pt>
                <c:pt idx="3">
                  <c:v>0.05663470761481807</c:v>
                </c:pt>
                <c:pt idx="4">
                  <c:v>0.0223276725387375</c:v>
                </c:pt>
                <c:pt idx="5">
                  <c:v>0.011194823450535303</c:v>
                </c:pt>
                <c:pt idx="6">
                  <c:v>0.002777578239111175</c:v>
                </c:pt>
                <c:pt idx="7">
                  <c:v>0.0010486343808409075</c:v>
                </c:pt>
                <c:pt idx="8">
                  <c:v>0.0006429840092060099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2012</a:t>
            </a:r>
          </a:p>
        </c:rich>
      </c:tx>
      <c:layout>
        <c:manualLayout>
          <c:xMode val="factor"/>
          <c:yMode val="factor"/>
          <c:x val="0.01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0.07766066457845466</c:v>
                </c:pt>
                <c:pt idx="1">
                  <c:v>0.06819478843029303</c:v>
                </c:pt>
                <c:pt idx="2">
                  <c:v>0.09780212555253438</c:v>
                </c:pt>
                <c:pt idx="3">
                  <c:v>0.16196483834789077</c:v>
                </c:pt>
                <c:pt idx="4">
                  <c:v>0.1440387403102262</c:v>
                </c:pt>
                <c:pt idx="5">
                  <c:v>0.15716277973314313</c:v>
                </c:pt>
                <c:pt idx="6">
                  <c:v>0.08864732490940248</c:v>
                </c:pt>
                <c:pt idx="7">
                  <c:v>0.06740145659798885</c:v>
                </c:pt>
                <c:pt idx="8">
                  <c:v>0.1371272815400665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57150</xdr:rowOff>
    </xdr:from>
    <xdr:to>
      <xdr:col>8</xdr:col>
      <xdr:colOff>504825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33350" y="410527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f>SUM(C13:K13)</f>
        <v>1419942</v>
      </c>
      <c r="C13" s="23">
        <v>1021350</v>
      </c>
      <c r="D13" s="23">
        <v>155593</v>
      </c>
      <c r="E13" s="23">
        <v>108635</v>
      </c>
      <c r="F13" s="23">
        <v>80418</v>
      </c>
      <c r="G13" s="23">
        <v>31704</v>
      </c>
      <c r="H13" s="23">
        <v>15896</v>
      </c>
      <c r="I13" s="23">
        <v>3944</v>
      </c>
      <c r="J13" s="23">
        <v>1489</v>
      </c>
      <c r="K13" s="24">
        <v>913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0.7192899428286508</v>
      </c>
      <c r="D15" s="30">
        <f>(D13/B13)</f>
        <v>0.10957701089199418</v>
      </c>
      <c r="E15" s="30">
        <f>(E13/B13)</f>
        <v>0.0765066460461061</v>
      </c>
      <c r="F15" s="30">
        <f>(F13/B13)</f>
        <v>0.05663470761481807</v>
      </c>
      <c r="G15" s="30">
        <f>(G13/B13)</f>
        <v>0.0223276725387375</v>
      </c>
      <c r="H15" s="30">
        <f>(H13/B13)</f>
        <v>0.011194823450535303</v>
      </c>
      <c r="I15" s="30">
        <f>(I13/B13)</f>
        <v>0.002777578239111175</v>
      </c>
      <c r="J15" s="30">
        <f>(J13/B13)</f>
        <v>0.0010486343808409075</v>
      </c>
      <c r="K15" s="31">
        <f>(K13/B13)</f>
        <v>0.0006429840092060099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f>SUM(C20:K21)</f>
        <v>15118516</v>
      </c>
      <c r="C20" s="23">
        <v>1174114</v>
      </c>
      <c r="D20" s="23">
        <v>1031004</v>
      </c>
      <c r="E20" s="23">
        <v>1478623</v>
      </c>
      <c r="F20" s="23">
        <v>2448668</v>
      </c>
      <c r="G20" s="23">
        <v>2177652</v>
      </c>
      <c r="H20" s="23">
        <v>2376068</v>
      </c>
      <c r="I20" s="23">
        <v>1340216</v>
      </c>
      <c r="J20" s="23">
        <v>1019010</v>
      </c>
      <c r="K20" s="24">
        <v>2073161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1.0000000000000002</v>
      </c>
      <c r="C22" s="30">
        <f>(C20/B20)</f>
        <v>0.07766066457845466</v>
      </c>
      <c r="D22" s="30">
        <f>(D20/B20)</f>
        <v>0.06819478843029303</v>
      </c>
      <c r="E22" s="30">
        <f>(E20/B20)</f>
        <v>0.09780212555253438</v>
      </c>
      <c r="F22" s="30">
        <f>(F20/B20)</f>
        <v>0.16196483834789077</v>
      </c>
      <c r="G22" s="30">
        <f>(G20/B20)</f>
        <v>0.1440387403102262</v>
      </c>
      <c r="H22" s="30">
        <f>(H20/B20)</f>
        <v>0.15716277973314313</v>
      </c>
      <c r="I22" s="30">
        <f>(I20/B20)</f>
        <v>0.08864732490940248</v>
      </c>
      <c r="J22" s="30">
        <f>(J20/B20)</f>
        <v>0.06740145659798885</v>
      </c>
      <c r="K22" s="31">
        <f>(K20/B20)</f>
        <v>0.1371272815400665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38">
        <f>SUM(C27:K27)</f>
        <v>200160798.607</v>
      </c>
      <c r="C27" s="39">
        <v>11754828.202</v>
      </c>
      <c r="D27" s="39">
        <v>10648770.29</v>
      </c>
      <c r="E27" s="39">
        <v>15590819.811</v>
      </c>
      <c r="F27" s="39">
        <v>27858142.298</v>
      </c>
      <c r="G27" s="39">
        <v>26152694.402</v>
      </c>
      <c r="H27" s="39">
        <v>31877824.931</v>
      </c>
      <c r="I27" s="39">
        <v>19238878.818</v>
      </c>
      <c r="J27" s="39">
        <v>16438820.741</v>
      </c>
      <c r="K27" s="40">
        <v>40600019.114</v>
      </c>
      <c r="L27" s="25"/>
    </row>
    <row r="28" spans="1:11" ht="12.75" customHeight="1">
      <c r="A28" s="41" t="s">
        <v>0</v>
      </c>
      <c r="B28" s="42"/>
      <c r="C28" s="42"/>
      <c r="D28" s="42" t="s">
        <v>0</v>
      </c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1</v>
      </c>
      <c r="C29" s="30">
        <f>(C27/B27)</f>
        <v>0.058726924971356065</v>
      </c>
      <c r="D29" s="30">
        <f>(D27/B27)</f>
        <v>0.053201078153709926</v>
      </c>
      <c r="E29" s="30">
        <f>(E27/B27)</f>
        <v>0.07789147485173334</v>
      </c>
      <c r="F29" s="30">
        <f>(F27/B27)</f>
        <v>0.13917881269397447</v>
      </c>
      <c r="G29" s="30">
        <f>(G27/B27)</f>
        <v>0.13065842354750373</v>
      </c>
      <c r="H29" s="30">
        <f>(H27/B27)</f>
        <v>0.15926107985604918</v>
      </c>
      <c r="I29" s="30">
        <f>(I27/B27)</f>
        <v>0.09611711659771116</v>
      </c>
      <c r="J29" s="30">
        <f>(J27/B27)</f>
        <v>0.08212807330608395</v>
      </c>
      <c r="K29" s="31">
        <f>(K27/B27)</f>
        <v>0.20283701602187823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tabSelected="1" zoomScale="85" zoomScaleNormal="85" zoomScalePageLayoutView="0" workbookViewId="0" topLeftCell="A1">
      <selection activeCell="M27" sqref="M27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Takechi, Mindy</cp:lastModifiedBy>
  <cp:lastPrinted>2011-11-15T19:31:46Z</cp:lastPrinted>
  <dcterms:created xsi:type="dcterms:W3CDTF">2004-03-02T18:14:19Z</dcterms:created>
  <dcterms:modified xsi:type="dcterms:W3CDTF">2013-03-06T22:25:07Z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